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Asus\Desktop\"/>
    </mc:Choice>
  </mc:AlternateContent>
  <workbookProtection workbookAlgorithmName="SHA-512" workbookHashValue="V1KmJ+Ai2uWzIzYGL+VPXrLMhSRCX/fykbzZhYfykMLzdcm18J9cUeShyLSg9Y9gAa+ZsvXWeZCtdvtLACYMOA==" workbookSaltValue="02r7P0Xokb4cK11UnWXyOA==" workbookSpinCount="100000" lockStructure="1"/>
  <bookViews>
    <workbookView xWindow="-90" yWindow="-90" windowWidth="19380" windowHeight="10260" firstSheet="1" activeTab="1"/>
  </bookViews>
  <sheets>
    <sheet name="محاسبات" sheetId="7" state="hidden" r:id="rId1"/>
    <sheet name="داشبورد" sheetId="9" r:id="rId2"/>
    <sheet name="ftable" sheetId="6" state="hidden" r:id="rId3"/>
    <sheet name="مهم " sheetId="2" state="hidden" r:id="rId4"/>
  </sheets>
  <definedNames>
    <definedName name="_xlnm._FilterDatabase" localSheetId="3" hidden="1">'مهم '!$A$1:$W$141</definedName>
    <definedName name="_xlcn.WorksheetConnection_پاسخپرسشنامهباهمحرفبزنیم.xlsxTable21" hidden="1">Table2[]</definedName>
    <definedName name="Avergeevalu">محاسبات!$S$15</definedName>
    <definedName name="Slicer_پست_سازماني">#N/A</definedName>
    <definedName name="Slicer_مدرک_تحصیلی">#N/A</definedName>
    <definedName name="tedadekol">محاسبات!$I$17</definedName>
  </definedNames>
  <calcPr calcId="181029"/>
  <pivotCaches>
    <pivotCache cacheId="0" r:id="rId5"/>
    <pivotCache cacheId="1" r:id="rId6"/>
    <pivotCache cacheId="2"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 name="Table2" connection="WorksheetConnection_پاسخ پرسشنامه با هم حرف بزنیم.xlsx!Table2"/>
        </x15:modelTables>
      </x15:dataModel>
    </ext>
  </extLst>
</workbook>
</file>

<file path=xl/calcChain.xml><?xml version="1.0" encoding="utf-8"?>
<calcChain xmlns="http://schemas.openxmlformats.org/spreadsheetml/2006/main">
  <c r="S18" i="7" l="1"/>
  <c r="P23" i="7"/>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 r="I17" i="7"/>
</calcChain>
</file>

<file path=xl/connections.xml><?xml version="1.0" encoding="utf-8"?>
<connections xmlns="http://schemas.openxmlformats.org/spreadsheetml/2006/main">
  <connection id="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پاسخ پرسشنامه با هم حرف بزنیم.xlsx!Table2" type="102" refreshedVersion="8" minRefreshableVersion="5">
    <extLst>
      <ext xmlns:x15="http://schemas.microsoft.com/office/spreadsheetml/2010/11/main" uri="{DE250136-89BD-433C-8126-D09CA5730AF9}">
        <x15:connection id="Table2" autoDelete="1">
          <x15:rangePr sourceName="_xlcn.WorksheetConnection_پاسخپرسشنامهباهمحرفبزنیم.xlsxTable21"/>
        </x15:connection>
      </ext>
    </extLst>
  </connection>
</connections>
</file>

<file path=xl/sharedStrings.xml><?xml version="1.0" encoding="utf-8"?>
<sst xmlns="http://schemas.openxmlformats.org/spreadsheetml/2006/main" count="2307" uniqueCount="484">
  <si>
    <t>كد ملي</t>
  </si>
  <si>
    <t>:نام</t>
  </si>
  <si>
    <t>:نام خانوادگي</t>
  </si>
  <si>
    <t>جنس</t>
  </si>
  <si>
    <t>مدرک تحصیلی</t>
  </si>
  <si>
    <t>پست سازماني</t>
  </si>
  <si>
    <t>واحد سازماني</t>
  </si>
  <si>
    <t>محتواي ارائه شده را چگونه ارزيابي مي‌كنيد؟</t>
  </si>
  <si>
    <t>عناوين و سرفصلهاي دوره را چگونه ارزيابي مي‌كنيد؟</t>
  </si>
  <si>
    <t>کاربردی بودن مطالب ارائه شده را چگونه ارزیابی می‌کنید؟</t>
  </si>
  <si>
    <t>شيوه تدريس اساتيد را چگونه ارزيابي مي‌كنيد؟</t>
  </si>
  <si>
    <t>ميزان توجه اساتيد به نظرات و بازخوردهاي به موقع را چگونه ارزيابي ‌می‌كنيد؟</t>
  </si>
  <si>
    <t>كيفيت صدا و تصوير را چگونه ارزيابي ‌می‌كنيد؟</t>
  </si>
  <si>
    <t>کیفیت سامانه مجازی را چگونه ارزیابی می‌کنید؟</t>
  </si>
  <si>
    <t>نحوه مديريت برگزاري دوره آموزشي را چگونه ارزيابي مي‌كنيد؟</t>
  </si>
  <si>
    <t>تأثير اين دوره در اصلاح و تغيير نگرش شما را چگونه ارزيابي مي‌كنيد؟</t>
  </si>
  <si>
    <t>تاريخ و ساعت برگزاري دوره را چگونه ارزيابي مي‌كنيد؟</t>
  </si>
  <si>
    <t>آیا تمایل به شرکت در دوره‌های مشابه در آینده دارید؟</t>
  </si>
  <si>
    <t>چه پیشنهادی برای بهبود این نوع دوره‌ها دارید؟</t>
  </si>
  <si>
    <t>شغل</t>
  </si>
  <si>
    <t>سوالات مربوط به مشخصات فردی</t>
  </si>
  <si>
    <t>نصرت</t>
  </si>
  <si>
    <t>مختارباف</t>
  </si>
  <si>
    <t>مونث</t>
  </si>
  <si>
    <t>کارشناسی ارشد</t>
  </si>
  <si>
    <t>رییس اداره</t>
  </si>
  <si>
    <t>معاونت برنامه‌ریزی و فناوری</t>
  </si>
  <si>
    <t>بله</t>
  </si>
  <si>
    <t>دوره های پاییزه</t>
  </si>
  <si>
    <t>کارمند</t>
  </si>
  <si>
    <t>سیده زهرا</t>
  </si>
  <si>
    <t>روتن</t>
  </si>
  <si>
    <t>معاونت پژوهشی</t>
  </si>
  <si>
    <t>زهرا</t>
  </si>
  <si>
    <t>شرفی</t>
  </si>
  <si>
    <t>کارشناس مسئول</t>
  </si>
  <si>
    <t>فهیمه</t>
  </si>
  <si>
    <t>فلاحتی</t>
  </si>
  <si>
    <t>کارشناسی</t>
  </si>
  <si>
    <t>کارشناس</t>
  </si>
  <si>
    <t>معاونت آموزشی</t>
  </si>
  <si>
    <t>ثریا</t>
  </si>
  <si>
    <t>قهرمانی</t>
  </si>
  <si>
    <t>باسلام واحترام به استحضار می رساند باتوجه به برگزاری کلاس در ساعات غیراداری و عدم امکان حضور درکلاس مجازی باتوجه به داشتن کارشخصی درآن ساعت در بیرون از منزل ، امکان شرکت در کلاس را متاسفانه نداشتم خواهشمنداست به منظور داشتن شرایط یکسان برای کلیه کارمندان به منظور حضوردر کلاس ، کلاسها در ساعت اداری برگزار گردد. باتشکر</t>
  </si>
  <si>
    <t>پروانه</t>
  </si>
  <si>
    <t>فیروزی</t>
  </si>
  <si>
    <t>معاون مدیر</t>
  </si>
  <si>
    <t>عاطفه</t>
  </si>
  <si>
    <t>مرزبان</t>
  </si>
  <si>
    <t>سپیده</t>
  </si>
  <si>
    <t>محمدی</t>
  </si>
  <si>
    <t>دکتری</t>
  </si>
  <si>
    <t>دانشکده علوم انسانی</t>
  </si>
  <si>
    <t>امیری</t>
  </si>
  <si>
    <t>سیدحسن</t>
  </si>
  <si>
    <t>حسنی</t>
  </si>
  <si>
    <t>مذکر</t>
  </si>
  <si>
    <t>حمیدرضا</t>
  </si>
  <si>
    <t>سلطانی</t>
  </si>
  <si>
    <t>پیشنهادی ندارم</t>
  </si>
  <si>
    <t>زهره</t>
  </si>
  <si>
    <t>گودرزی</t>
  </si>
  <si>
    <t>معاونت دانشجویی</t>
  </si>
  <si>
    <t>گلزار</t>
  </si>
  <si>
    <t>بوطه چالی</t>
  </si>
  <si>
    <t>دانشکده علوم ریاضی</t>
  </si>
  <si>
    <t>فیروزه</t>
  </si>
  <si>
    <t>سیدعلیخانی</t>
  </si>
  <si>
    <t>دانشکده برق و کامپیوتر</t>
  </si>
  <si>
    <t>مطالب ابتدایی می باشد با تجربه کسب شده است و ساعت برگزاری کلاس ساعت خستگی کارکنان است و کارامد نیست. کلاسها اگر حضوری باشد مفید تر است</t>
  </si>
  <si>
    <t>مریم</t>
  </si>
  <si>
    <t>الوانی</t>
  </si>
  <si>
    <t>ساعت برگزاری دوره در زمان شلوغی کارهای خانه بود و با حواس جمع نمشد در کلاس حضور داشت</t>
  </si>
  <si>
    <t>رضوانه</t>
  </si>
  <si>
    <t>نیکپور</t>
  </si>
  <si>
    <t>سلام. ساعت و شرایط برای من اوکی بو د. اگر از این مباحث حداقل یک روز در هفته باشد استقبال می کنم</t>
  </si>
  <si>
    <t>پریسا</t>
  </si>
  <si>
    <t>علمداری</t>
  </si>
  <si>
    <t>فرشته</t>
  </si>
  <si>
    <t>فرهنگیان نیا</t>
  </si>
  <si>
    <t>دانشکده مهندسی معدن و مواد</t>
  </si>
  <si>
    <t>خواهشمند است ساعت برگزاری تغییر کند</t>
  </si>
  <si>
    <t>اسماعیلی</t>
  </si>
  <si>
    <t>خواهشمنداست این دوره ها در ساعات اداری برگزار شود. در ساعات غیر اداری امکان شرکت در کلاس ها دشوار است.</t>
  </si>
  <si>
    <t>فاطمه سادات</t>
  </si>
  <si>
    <t>میرعظیمی</t>
  </si>
  <si>
    <t>تشکیل جلسات حضوری- تغییر ساعت برگزاری</t>
  </si>
  <si>
    <t>خاکپور</t>
  </si>
  <si>
    <t>دانشکده منابع طبیعی و علوم دریایی</t>
  </si>
  <si>
    <t>ایمان</t>
  </si>
  <si>
    <t>رضایی</t>
  </si>
  <si>
    <t>پیشنهاد می‌کنم زمان بیشتری به گفت‌وگو و تعامل زنده بین مدرس و شرکت‌کنندگان اختصاص داده بشه، تا فضای دوره پویا‌تر و مشارکت افراد بیشتر بشه و همینطور خلاصه‌ای از مطالب هر جلسه یا لینک منابع مفید بعد از دوره ارسال بشه، چون به نظرم خیلی به یادگیری بهتر کمک می‌کنه.سپاس</t>
  </si>
  <si>
    <t>کاظمی شمامی</t>
  </si>
  <si>
    <t>خیلی خیلی متشکرم عالی است و ادامه داشته باشد</t>
  </si>
  <si>
    <t>فرهاد</t>
  </si>
  <si>
    <t>دودانگه</t>
  </si>
  <si>
    <t>حوزه ریاست</t>
  </si>
  <si>
    <t>sara</t>
  </si>
  <si>
    <t>naderi</t>
  </si>
  <si>
    <t>دانشکده کشاورزی</t>
  </si>
  <si>
    <t>لطفا در ساعات اداری ارائه گردد</t>
  </si>
  <si>
    <t>صالح</t>
  </si>
  <si>
    <t>ضیائی</t>
  </si>
  <si>
    <t>لطفا ساعات جلسات را طوری تنظیم کنید تا ساعت 17 به پایان برسد.</t>
  </si>
  <si>
    <t>محمد</t>
  </si>
  <si>
    <t>تقوی</t>
  </si>
  <si>
    <t>دیپلم</t>
  </si>
  <si>
    <t>fatemeh</t>
  </si>
  <si>
    <t>jafari</t>
  </si>
  <si>
    <t>سمیه</t>
  </si>
  <si>
    <t>علی بیک تهرانی</t>
  </si>
  <si>
    <t>کاردان، مسئول دفتر، کمک کارشناس، نگهبان</t>
  </si>
  <si>
    <t>لطفا در زمان مناسبتری دوره ها را برگزار کنید و اساتید موضوعات کلیشه ای را کنار گذاشته و به موضوعات مهمتری مانند روابط بین فردی و تغییر نگرش افراد در موضوعات مختلف بپردازند. با تشکر</t>
  </si>
  <si>
    <t>هادی</t>
  </si>
  <si>
    <t>نصیری وطن</t>
  </si>
  <si>
    <t>مهران</t>
  </si>
  <si>
    <t>قزوینی ملاکلا</t>
  </si>
  <si>
    <t>مرتضی</t>
  </si>
  <si>
    <t>کمالی</t>
  </si>
  <si>
    <t>خیر</t>
  </si>
  <si>
    <t>به نظر میرسه این موارد مطروحه با واقعیت خانواده و جامعه فاصله داره، بهتر است که موارد واقع بینانه بیان شود.</t>
  </si>
  <si>
    <t>درویش شاهمرادی</t>
  </si>
  <si>
    <t>دانشکده علوم پایه</t>
  </si>
  <si>
    <t>با سلام محتوای دوره های برگزار شده خوب بودند اما زمان برگزاری جلسات در خارج از ساعت اداری اصلا مناسب نبود همچنین استفاده از سامانه lms جهت برگزاری اینگونه جلسات انتخاب بهتری است. تشکر</t>
  </si>
  <si>
    <t>رویا</t>
  </si>
  <si>
    <t>مرادی</t>
  </si>
  <si>
    <t>باسلام لطفا در صرت امکان ساعت برگزاری تغییر کند</t>
  </si>
  <si>
    <t>اختر</t>
  </si>
  <si>
    <t>سهرابی</t>
  </si>
  <si>
    <t>دانشکده مهندسی مکانیک</t>
  </si>
  <si>
    <t>3تا 5 مناسبتر است. اربابرجوع کمتی است</t>
  </si>
  <si>
    <t>بی بی زهره</t>
  </si>
  <si>
    <t>غیاثی شهری</t>
  </si>
  <si>
    <t>.</t>
  </si>
  <si>
    <t>حیاتی</t>
  </si>
  <si>
    <t>اعظم</t>
  </si>
  <si>
    <t>نجاری</t>
  </si>
  <si>
    <t>اسماعیل</t>
  </si>
  <si>
    <t>نوری</t>
  </si>
  <si>
    <t>مرضیه</t>
  </si>
  <si>
    <t>رحیم</t>
  </si>
  <si>
    <t>کسائی زاده</t>
  </si>
  <si>
    <t>دانشکده هنر</t>
  </si>
  <si>
    <t>با توجه به قطع برق و اینترنت استفاده از این دوره با مشکلاتی همراه بود. در صورتیکه بصورت حضوری برگزار شود مفیدتر است. با تشکر</t>
  </si>
  <si>
    <t>حسین</t>
  </si>
  <si>
    <t>نورانی</t>
  </si>
  <si>
    <t>بتول</t>
  </si>
  <si>
    <t>خدیجه</t>
  </si>
  <si>
    <t>نیکزاد کنجین</t>
  </si>
  <si>
    <t>دانشکده علوم زیستی</t>
  </si>
  <si>
    <t>خواهشمند است دوره هایی درخصوص رفتارهای سازمانی افراد رئیس با کارمند، کارمند با رئیس ، ارباب رجوع نیز باشد و همچنین تایم ساعتهای کلاس در پیک ساعت های پرترافیک اینترنت نباشد و همچنین پرسش و پاسخ بیشتری در کلاس مطرح شود.</t>
  </si>
  <si>
    <t>سید عزیز الله</t>
  </si>
  <si>
    <t>حسینی</t>
  </si>
  <si>
    <t>حسن</t>
  </si>
  <si>
    <t>عسکری</t>
  </si>
  <si>
    <t>با سلام و تشکر از زحمات همکاران اداره آموزش و مدیریت . به عقیده بنده کلاس ها به همین شکل مناسب هست. فقط بحث ساعت برگزاری هست به این علت که اکثر مکاران دانشگاهی در اون موقعیت زمانی در حال تردد به سمت منزل هستند. پیشنهاد دیگه بنده ناظر به این نکته هست که پس از برگزاری مجازی برای طرح موضوعات مربوطه و پرسش و پاسخ به عقیده بنده یک جلسه حضوری راه گشا هست. هم برای جمع بندی مطالب هم برای رفع ابهامات</t>
  </si>
  <si>
    <t>سید حسین</t>
  </si>
  <si>
    <t>میرشفیعی</t>
  </si>
  <si>
    <t>نظر خواستی ندارم با تشکر</t>
  </si>
  <si>
    <t>عبدالجبار</t>
  </si>
  <si>
    <t>ایری</t>
  </si>
  <si>
    <t>با سلام واحترام لطفا تایم صبح برگزار شود</t>
  </si>
  <si>
    <t>فاطمه</t>
  </si>
  <si>
    <t>یوسفی</t>
  </si>
  <si>
    <t>با سلام ترجیحا کلاس در تایم مشخصی باشه بهتره مثلا ساعت 15-13 که در وقت اداری مفیده علی ایحال ممنون از برگزاری کلاس های آموزشی مفید</t>
  </si>
  <si>
    <t>اندیشه</t>
  </si>
  <si>
    <t>رضائی</t>
  </si>
  <si>
    <t>با سلام و عرض خسته نباشید
در صورت امکان، تغییر ساعت برگزاری کلاسهای آموزشی
با تشکر</t>
  </si>
  <si>
    <t>خسروی پور</t>
  </si>
  <si>
    <t>نگار</t>
  </si>
  <si>
    <t>حسن زاده</t>
  </si>
  <si>
    <t>کریم</t>
  </si>
  <si>
    <t>سعادت</t>
  </si>
  <si>
    <t>دانشکده علوم پزشکی</t>
  </si>
  <si>
    <t>دوره های کاربردی و مهارت های زندگی</t>
  </si>
  <si>
    <t>زیبا</t>
  </si>
  <si>
    <t>چشمه سفیدی</t>
  </si>
  <si>
    <t>نحوه اتصال به کلاس ها با توجه به شرایط قطع برق و اینترنت افتضاح بود متاسفانه نشد کل کلاس ها را شرکت کرد و باید خروجی هر کلاس گرفته شود چون خیلی از همکاران فرم خانم مختارباف را نتوانستند پر کنن و اگه حضورشان ثبت نشود مطمعنا دوره های بعدی شرکت نخواهند کرد.</t>
  </si>
  <si>
    <t>maleki</t>
  </si>
  <si>
    <t>منیژه</t>
  </si>
  <si>
    <t>زیبای نظام آباد</t>
  </si>
  <si>
    <t>باسلام و احترام
تشکر از زحمات برای برگزاری دوره، ساعت برگزاری دوره بازبینی شود و امکان انتخاب دوره برای افراد براساس نیازشان وجود داشته باشد و افرادی که در دوران تحصیل و یا غیره اطلاعات این چنینی دارند برایشان تکراری نباشد اساتید دوره هم اگر افراد با تجربه تری باشند بهتر است هر چند که برگزاری آنها خیلی بهتر است.برای مدیران جوان هم این دوره ها برگزار شود. 
تشکر از زحمات</t>
  </si>
  <si>
    <t>ندا</t>
  </si>
  <si>
    <t>غیاثی</t>
  </si>
  <si>
    <t>دانشکده مهندسی عمران و محیط زیست</t>
  </si>
  <si>
    <t>عبدالرحیم</t>
  </si>
  <si>
    <t>اکبر</t>
  </si>
  <si>
    <t>علی نیا</t>
  </si>
  <si>
    <t>معاونت توسعه منایع و سرمایه انسانی</t>
  </si>
  <si>
    <t>ممنون از لطفتون</t>
  </si>
  <si>
    <t>فرحناز</t>
  </si>
  <si>
    <t>مروتی</t>
  </si>
  <si>
    <t>استمرار این دوره ها بسیار موثر خواهد بود</t>
  </si>
  <si>
    <t>اقدس</t>
  </si>
  <si>
    <t>اکبری</t>
  </si>
  <si>
    <t>از قبل پرسشنامه هایی توزیع شود و مواردی که بیشترین شیوع و عمومیت را دارند به صورت دوره گذاشته شوند</t>
  </si>
  <si>
    <t>طاهره</t>
  </si>
  <si>
    <t>خوش لهجه</t>
  </si>
  <si>
    <t>ساعات برگزاری در زمانه های اداری تنظیم شود. 
دوره های مرتبط با تربیت فرزند و نیز مشکلات دوران نوجوانی اضافه شود.</t>
  </si>
  <si>
    <t>صدیقه</t>
  </si>
  <si>
    <t>ملکشاهی</t>
  </si>
  <si>
    <t>ضمن سپاس از شما پیشنهاد میشه که برگزاری این دوره ها با موضوعات مختلف بیشتر بشه.</t>
  </si>
  <si>
    <t>عبداله</t>
  </si>
  <si>
    <t>کریمی آذر</t>
  </si>
  <si>
    <t>ابوالفضل</t>
  </si>
  <si>
    <t>شالیکار</t>
  </si>
  <si>
    <t>سلام. کلا دوره های آموزشی به نحوی هستش که به بعضی پست ها آسیب رسان هستش و با شغل ها تناسبی ندارد از جمله شغل بنده که کلا مجورم در محوطه باشم و فقط ساعت ظهر در اتاقم حضور دارم</t>
  </si>
  <si>
    <t>داودی</t>
  </si>
  <si>
    <t>با عرض سلام و خدا قوت، ضمن تشکر از برگزاری این دوره های مفید و کاربردی، خواهشمند است یک موضوع و بحثی را دنباله دار ادامه داده تا به یک نتیجه گیری کاربردی برسیم و تاثیر گذار در رویه زندگی روزمره باشد. در این دوره چند موضوع مطرح شد. و موضوع دیگر اینکه اینگونه جلسات حضوری باشد و با پرسش و پاسخ همراه باشد خیلی بهتر است.</t>
  </si>
  <si>
    <t>سوسن</t>
  </si>
  <si>
    <t>زارعی</t>
  </si>
  <si>
    <t>دانشکده حقوق</t>
  </si>
  <si>
    <t>بهتر است دوره های که موجب پیشرفت در شغل میشود را در ساعات اداری برنامه ریزی نمایند.</t>
  </si>
  <si>
    <t>زمانپور</t>
  </si>
  <si>
    <t>ممنون از برگزاری این دوره ها شاید در زمینه کاری من اثری نداشت ولی در زندگی روزمره وقتی مطالب گفته شده را مرور میکنم می بینم خیلی نکات مهم که بی توجه رد میشدم خیلی مهم بودن و حالا بهتر دقت میکنم فقط من مشکلم با ساعت قطع برق بود که گاهی اخرش موفق به تکمیل فرم نمیشدم ولی چون خارج از ساعت اداری بود راحت تر میتونستم وقت بذارم و به مطالب گوش کنم باز هم ممنون وسپاسگزارم</t>
  </si>
  <si>
    <t>سودابه</t>
  </si>
  <si>
    <t>علی محمدی</t>
  </si>
  <si>
    <t>انسیه</t>
  </si>
  <si>
    <t>یعقوبی</t>
  </si>
  <si>
    <t>گلناز</t>
  </si>
  <si>
    <t>خدایی محمودآباد</t>
  </si>
  <si>
    <t>فوق دیپلم</t>
  </si>
  <si>
    <t>با سلام واحترام، خواهشمند است ساعت کلاس رو تغییر دهید ما ساعت 4 میرسیم خانه باید به فکر شام و مرتب کردن خانه باشیم</t>
  </si>
  <si>
    <t>مجتبی</t>
  </si>
  <si>
    <t>نجدامینی</t>
  </si>
  <si>
    <t>لطفا این کلاسها در ساعات اداری برگزار شود چون در منزل وقتی برق میرود اینترنت ضعیف میشود و حضور در کلاس با مشکل مواجه میشود</t>
  </si>
  <si>
    <t>کاوند</t>
  </si>
  <si>
    <t>جواد</t>
  </si>
  <si>
    <t>رجبی مقدسی</t>
  </si>
  <si>
    <t>نجمه</t>
  </si>
  <si>
    <t>موسوی</t>
  </si>
  <si>
    <t>باسلام و تشکر لطفا" در ساعات اداری برگزار شود تا امکان حضور بهتر فراهم باشد. باتشکر از زحمات</t>
  </si>
  <si>
    <t>شهناز</t>
  </si>
  <si>
    <t>كالجي</t>
  </si>
  <si>
    <t>دوره ها در ساعات اداري برگزار گردد.
ترجيحا به صورت حضوري</t>
  </si>
  <si>
    <t>منصوره</t>
  </si>
  <si>
    <t>بایرام</t>
  </si>
  <si>
    <t>سید مصطفی</t>
  </si>
  <si>
    <t>زینب</t>
  </si>
  <si>
    <t>جویباری</t>
  </si>
  <si>
    <t>لطفا ساعت کلاسها تغییر کند</t>
  </si>
  <si>
    <t>مرجان</t>
  </si>
  <si>
    <t>آزموده فرد</t>
  </si>
  <si>
    <t>با سلام و تشکر بابت برگزاری چنین دوره هائی مفید. متاسفانه بنده موفق به شرکت در دوره ها نشدم و نمرات را صرفا جهت ارسال نظر خود تکمیل نمودم. اما مطمئن هستم که این دوره ها بسیار مفید بوده اند.ساعت برگزاری دوره ها برای بانوانی که شیفت دوم کاریشان پس از رسیدن به منزل آغاز میشود مناسب نبود. در صورت امکان ساعات برگزاری تا 5 باشد و یا در روزهای تعطیل برگزار شود و یا امکان حضور در ساعات آزاد ما فراهم شود.</t>
  </si>
  <si>
    <t>عابدی گندم آباد</t>
  </si>
  <si>
    <t>معصومه</t>
  </si>
  <si>
    <t>محمدی ضرون</t>
  </si>
  <si>
    <t>سید خسرو</t>
  </si>
  <si>
    <t>شبنم</t>
  </si>
  <si>
    <t>پورفلاطون</t>
  </si>
  <si>
    <t>با سلام و احترام، پیشنهاد می شود قبل از شروع دوره، سرفصل ها و مباحث دوره به اشتراک گذاشته شود. همچنین دوره های طرحواره درمانی می تواند کمک قابل توجهی در بهبود رفتاری افراد داشته باشند و پیشنهاد می شود که در برنامه آموزشی قرار گیرند. با تشکر</t>
  </si>
  <si>
    <t>امین</t>
  </si>
  <si>
    <t>مخدومی</t>
  </si>
  <si>
    <t>باسلام احتراما موضوعات مطرح شده خوب بودند اما زمان برگزاری جلسات خارج از ساعت اداری و در تعطیلات مردادماه اصلا مناسب نبود همچنین سامانه lms جهت برگزاری چنین دوره هایی مناسب تر میباشد.</t>
  </si>
  <si>
    <t>شهرزاد</t>
  </si>
  <si>
    <t>رفیعی بصیری</t>
  </si>
  <si>
    <t>ساعت آن مدیریت شود در آن زمان معمولا ما در راه بازگشت از دانشگاه هستیم و از طریق موبایل و با سرو صدا محیط بیرون امکان تمرکز ضعیف است ضمنآ امکان پر کردن فرم حضور و غیاب با موبایل وجود نداشت چون submit وجود ندارد تا انتخاب گردد</t>
  </si>
  <si>
    <t>میثم</t>
  </si>
  <si>
    <t>امیر</t>
  </si>
  <si>
    <t>اکبری سارسر</t>
  </si>
  <si>
    <t>ساعت کلاس تغییر کنه وکیفیت صدا</t>
  </si>
  <si>
    <t>سحر</t>
  </si>
  <si>
    <t>نیک نژادی</t>
  </si>
  <si>
    <t>با سلام در ساعات قطع برق برگزار نشود سپاس</t>
  </si>
  <si>
    <t>راحیل</t>
  </si>
  <si>
    <t>گلفام</t>
  </si>
  <si>
    <t>تغییر زمان جلسه</t>
  </si>
  <si>
    <t>محمدی تبار</t>
  </si>
  <si>
    <t>دانشکده مهندسی صنایع</t>
  </si>
  <si>
    <t>درموارد بسیار یا دسترسی به اینترنت نبود یا در هنگام خروج از دانشگاه و در مسیر بودیم کاش زمان ها شناور باشد یعنی در تاریخ های مختلف ساعات مختلف</t>
  </si>
  <si>
    <t>تقی پور</t>
  </si>
  <si>
    <t>با سلام لطفا کلاس ها در ساعات اداری برنامه ریزی و برگزار شوند. شیوه تدریس بصورت پرسش و پاسخ باشد. با تشکر</t>
  </si>
  <si>
    <t>بابک</t>
  </si>
  <si>
    <t>سادات لاهیجانی</t>
  </si>
  <si>
    <t>ساعت برگزاری کلاس در تایم اداری برنامه ریزی شود</t>
  </si>
  <si>
    <t>نرگس</t>
  </si>
  <si>
    <t>دانشوری</t>
  </si>
  <si>
    <t>سید محمد رضا</t>
  </si>
  <si>
    <t>صیفی</t>
  </si>
  <si>
    <t>مدیر</t>
  </si>
  <si>
    <t>دوره های آموزش هرچه کاربردی تر باشد مثل همین دوره در رشد و تعالی افراد و دانشگاه موثرتر است و استقبال بیشتری را به همراه دارد .</t>
  </si>
  <si>
    <t>علیرضا</t>
  </si>
  <si>
    <t>دانشکده مهندسی شیمی</t>
  </si>
  <si>
    <t>با تشکر از همه ی عزیزانی که این نوع دوره هایی مفید و متفاوت را برگزار می کنند، بهتر است بیشتر وقت جلسات به مطالبی اختصاص یابد که به روز باشد و آنچه امروز جامعه به آن مبتلا است بیشتر مورد بحث قرار گیرد.</t>
  </si>
  <si>
    <t>خاطره</t>
  </si>
  <si>
    <t>پشنگه</t>
  </si>
  <si>
    <t>ساعت برگزاری دوره در ساعت اداری کاربرد بیشتری دارد</t>
  </si>
  <si>
    <t>ameneh</t>
  </si>
  <si>
    <t>eghlidi</t>
  </si>
  <si>
    <t>سلام و درود تمایل به شرکت دوباره دارم اما نه در ساعتی که برق همان زمان قطع میشد و من مرتب از کلاس می افتادم بیرون یا وصل نمیشد دو جلسه را وه رفتم داخل کوچه که به سختی بتوانم حضور داشته باشم و غیبت نخورم ولی بیرون صدای ماشین و موتور اذیت میکرد این کلاسها باید در ساعات اداری باشد هم اینکه خسته نیستیم ساعت 5 عصر واقعا خسته ی راه برای منی که منزلمان پرند است تازه باسرویسی که گرفتم 5 می رسم وگرنه با مترو و قطار که می رفته ساعت 7 شب میرسیدم و اینکه ساعت 5 که می رسیدم خانه برق قطع میشد کلاس شروع میشد و حیف است این اساتید خوبی که انتخاب کرده بودید و این موضوعات خوب در این ساعت و اینقدر محدود باشند. 
سپاس فراوان</t>
  </si>
  <si>
    <t>نفیسه</t>
  </si>
  <si>
    <t>کریمی</t>
  </si>
  <si>
    <t>من واقعا بعد از ساعت اداری به قدری درگیر هستم که به ندرت می توانم در کلاس شرکت کنم</t>
  </si>
  <si>
    <t>قنبری تلوکی</t>
  </si>
  <si>
    <t>مهدی</t>
  </si>
  <si>
    <t>بهمنی</t>
  </si>
  <si>
    <t>باسلام و تشکر بابت زحمات 
استمرار این دوره ها تاثیر گذار است</t>
  </si>
  <si>
    <t>الهه</t>
  </si>
  <si>
    <t>قبادی ساکی</t>
  </si>
  <si>
    <t>محمد تقی</t>
  </si>
  <si>
    <t>رحمانی</t>
  </si>
  <si>
    <t>ارغوانی</t>
  </si>
  <si>
    <t>لیلا</t>
  </si>
  <si>
    <t>سپاهی</t>
  </si>
  <si>
    <t>سلام. ضمن تشکر و خدا قوت ، با توجه به قطعی برق بهتر است در ساعت اداری برگزار شود.</t>
  </si>
  <si>
    <t>با سلام و احترام کلاس ها یک جوری آرامبخش بود چون دلایل و راهکارهای جلوگیری از استرس یا تنش و ارامش را آموختم اما با توجه به قطعی برق نت ضعیف و تایم 5 عصر برای خانمها کمی سخت بود اگر ساعت 1 تا 3 که بار کاری کمتری داریم باشد بهتر و مفید تر خواهد بود . باتشکر از همکاران آموزش</t>
  </si>
  <si>
    <t>آمنه</t>
  </si>
  <si>
    <t>شوکتی</t>
  </si>
  <si>
    <t>منظر</t>
  </si>
  <si>
    <t>حقدوست</t>
  </si>
  <si>
    <t>با عرض و سلام و احترام ،ضمن تشکر از دوره برگزار شده ، خواهشمندم تجدید نظر راجع به زمان برگزاری دوره صورت پذیرد،همچنین دوره هایی در خصوص انگیزه شغلی و علاقمندی به شغل برای کارکنان برگزار شود.</t>
  </si>
  <si>
    <t>ساناز</t>
  </si>
  <si>
    <t>سلیمانی</t>
  </si>
  <si>
    <t>سلام وقت بخیر.ممنون بابت کلاس خوب و مفیدی که برگزار کردید.فقط فقط تایم برگزاری اصلا خوب نبود.بخاطر قعطی برق حق خیلیا مخصوصا خود من ضایع شد.همچنین نتوانستم از تمام صحبتهای اساتید بهره ببرم بخاطر تایم بدموقع.خواهشا در تایم اداری برگزار شود.با تشکر...</t>
  </si>
  <si>
    <t>منیره</t>
  </si>
  <si>
    <t>مهناز</t>
  </si>
  <si>
    <t>ریزان</t>
  </si>
  <si>
    <t>بطور کلی دوره هایی با محتوای روانشناسی واقعا لازمه ، فقط از نظر کیفی بهتره مطالب کاربردی تر و پخته تر باشد . به عبارت دیگر قابل لمس در زندگی باشد . ما مشکلات را می دانیم ولی به چه راهکارهایی می توان به مسائل روانشناختی غلبه کرد . از این نظر اگر مطالب تقویت شود بهتر است . بطور کلی دوره خوبی بود ممنون از مرکز آموزش</t>
  </si>
  <si>
    <t>مهرانگیز</t>
  </si>
  <si>
    <t>صابر</t>
  </si>
  <si>
    <t>لطفا در ساعت اداری برگزار شو زیرا بسیار موثر استد. با تشکر فراوان</t>
  </si>
  <si>
    <t>اکرم</t>
  </si>
  <si>
    <t>حکمتی نیا</t>
  </si>
  <si>
    <t>فائزه</t>
  </si>
  <si>
    <t>ابراهیمی ترکمانی</t>
  </si>
  <si>
    <t>گوهریان</t>
  </si>
  <si>
    <t>حیدری</t>
  </si>
  <si>
    <t>اولا ممنون از برگزارکنندگان دوره های آموزشی،ثانیا:به نظرم این چنین موضاعاتی اپدر صورت امکان به صورت حضوری باشد که به تبادل نظر و چالشی وبحث برانگیز باشد تا به نتیجه ای جامع رسید.</t>
  </si>
  <si>
    <t>شفیعی</t>
  </si>
  <si>
    <t>شیدا</t>
  </si>
  <si>
    <t>سیاه منصوری</t>
  </si>
  <si>
    <t>atosa</t>
  </si>
  <si>
    <t>sahafzadeh</t>
  </si>
  <si>
    <t>آذر</t>
  </si>
  <si>
    <t>خزاعی پور</t>
  </si>
  <si>
    <t>حدادی</t>
  </si>
  <si>
    <t>در زمان اداری برگزار شود</t>
  </si>
  <si>
    <t>بهار</t>
  </si>
  <si>
    <t>با سلام و احترام، این مباحث و جلسات قطعا تأثیر زیادی در کمک به برطرف کردن برخی از مسائل زندگی ما دارد. اما زمان برگزاری جلسه برای من مناسب نبود. چون در آن زمان مشغله زیادی در منزل به خصوص برای بانوان وجود دارد. اما مایلم فایل های صوتی این جلسات را داشته باشم و از آن استفاده کنم. در ضمن چون دوره ها و اساتید متفاوت بودند، بهتر بود برای هر دوره، نظرسنجی جداگانه در نظر گرفته می شد. با تشکر</t>
  </si>
  <si>
    <t>ملک</t>
  </si>
  <si>
    <t>با تشکر از برگزار کنندگان دوره، فقط ساعت خوبی برگزار نشد ، قطعی برق و اینترنت و گرفتاری که ما مادرها در منزل داریم نتوانستیم بهره لازم را ببریم ، لطفا بازهم این چنین دوره هایی را برگزار کنید و در ساعات اداری باشد . ممنون ملک</t>
  </si>
  <si>
    <t>آقازاده</t>
  </si>
  <si>
    <t>با سلام و احترام و سپاس از برگزاری دوره های کاربردی کسب مهارتهای نرم خواهشمند است در خصوص برگزاری کلاس ها در ساعات اداری با توجه به ناپداری سیستم های برق و اینترنت مساعدت های لازم را مبذول فرمایید.</t>
  </si>
  <si>
    <t>روح اله</t>
  </si>
  <si>
    <t>بختیاری</t>
  </si>
  <si>
    <t>طاهری</t>
  </si>
  <si>
    <t>دباغی داریان</t>
  </si>
  <si>
    <t>تعدادی از کلاسها در مرداد ماه بود و به نظرم در شهریور اطلاع رسانی انجام شده است. با گوشی وارد شدم و امکان ثبت نام نداشتم. برگزاری این نوع کلاسها بسیارعالی است. مهارتهای زندگی - کودک پروری - ارتباط با دیگران - کلاسهای آقای دکتر عزیزی</t>
  </si>
  <si>
    <t>ملکی</t>
  </si>
  <si>
    <t>اخلاصی</t>
  </si>
  <si>
    <t>بهناز</t>
  </si>
  <si>
    <t>پایمرد</t>
  </si>
  <si>
    <t>یحیی</t>
  </si>
  <si>
    <t>رافعی شالقونی</t>
  </si>
  <si>
    <t>با اصلاحات نواقص تداوم داشته باشد.</t>
  </si>
  <si>
    <t>ابوطالب</t>
  </si>
  <si>
    <t>فلاح</t>
  </si>
  <si>
    <t>کلایی</t>
  </si>
  <si>
    <t>هدیه</t>
  </si>
  <si>
    <t>کولیوند</t>
  </si>
  <si>
    <t>رنجبر</t>
  </si>
  <si>
    <t>مختارباف نصرت</t>
  </si>
  <si>
    <t>روتن سیده زهرا</t>
  </si>
  <si>
    <t>شرفی زهرا</t>
  </si>
  <si>
    <t>فلاحتی فهیمه</t>
  </si>
  <si>
    <t>فیروزی پروانه</t>
  </si>
  <si>
    <t>مرزبان عاطفه</t>
  </si>
  <si>
    <t>محمدی سپیده</t>
  </si>
  <si>
    <t>امیری زهرا</t>
  </si>
  <si>
    <t>گودرزی زهره</t>
  </si>
  <si>
    <t>بوطه چالی گلزار</t>
  </si>
  <si>
    <t>سیدعلیخانی فیروزه</t>
  </si>
  <si>
    <t>الوانی مریم</t>
  </si>
  <si>
    <t>نیکپور رضوانه</t>
  </si>
  <si>
    <t>اسماعیلی حمیدرضا</t>
  </si>
  <si>
    <t>میرعظیمی فاطمه سادات</t>
  </si>
  <si>
    <t>خاکپور زهرا</t>
  </si>
  <si>
    <t>کاظمی شمامی زهرا</t>
  </si>
  <si>
    <t>دودانگه فرهاد</t>
  </si>
  <si>
    <t>naderi sara</t>
  </si>
  <si>
    <t>ضیائی صالح</t>
  </si>
  <si>
    <t>تقوی محمد</t>
  </si>
  <si>
    <t>علی بیک تهرانی سمیه</t>
  </si>
  <si>
    <t>نصیری وطن هادی</t>
  </si>
  <si>
    <t>کمالی مرتضی</t>
  </si>
  <si>
    <t>درویش شاهمرادی عاطفه</t>
  </si>
  <si>
    <t>مرادی رویا</t>
  </si>
  <si>
    <t>سهرابی اختر</t>
  </si>
  <si>
    <t>غیاثی شهری بی بی زهره</t>
  </si>
  <si>
    <t>رحیم مرضیه</t>
  </si>
  <si>
    <t>کسائی زاده مریم</t>
  </si>
  <si>
    <t>نورانی حسین</t>
  </si>
  <si>
    <t>محمدی بتول</t>
  </si>
  <si>
    <t>نیکزاد کنجین خدیجه</t>
  </si>
  <si>
    <t>حسینی سید عزیز الله</t>
  </si>
  <si>
    <t>عسکری حسن</t>
  </si>
  <si>
    <t>میرشفیعی سید حسین</t>
  </si>
  <si>
    <t>ایری عبدالجبار</t>
  </si>
  <si>
    <t>یوسفی فاطمه</t>
  </si>
  <si>
    <t>خسروی پور فاطمه</t>
  </si>
  <si>
    <t>سعادت کریم</t>
  </si>
  <si>
    <t>چشمه سفیدی زیبا</t>
  </si>
  <si>
    <t>maleki fatemeh</t>
  </si>
  <si>
    <t>زیبای نظام آباد منیژه</t>
  </si>
  <si>
    <t>عبدالرحیم مریم</t>
  </si>
  <si>
    <t>مروتی فرحناز</t>
  </si>
  <si>
    <t>اکبری اقدس</t>
  </si>
  <si>
    <t>ملکشاهی صدیقه</t>
  </si>
  <si>
    <t>کریمی آذر عبداله</t>
  </si>
  <si>
    <t>داودی فاطمه</t>
  </si>
  <si>
    <t>زارعی سوسن</t>
  </si>
  <si>
    <t>زمانپور زهرا</t>
  </si>
  <si>
    <t>علی محمدی سودابه</t>
  </si>
  <si>
    <t>خدایی محمودآباد گلناز</t>
  </si>
  <si>
    <t>نجدامینی سمیه</t>
  </si>
  <si>
    <t>رجبی مقدسی جواد</t>
  </si>
  <si>
    <t>موسوی نجمه</t>
  </si>
  <si>
    <t>كالجي شهناز</t>
  </si>
  <si>
    <t>حسینی سید مصطفی</t>
  </si>
  <si>
    <t>جویباری زینب</t>
  </si>
  <si>
    <t>عابدی گندم آباد فاطمه</t>
  </si>
  <si>
    <t>محمدی ضرون معصومه</t>
  </si>
  <si>
    <t>حسینی سید خسرو</t>
  </si>
  <si>
    <t>پورفلاطون شبنم</t>
  </si>
  <si>
    <t>امین سپیده</t>
  </si>
  <si>
    <t>مخدومی مریم</t>
  </si>
  <si>
    <t>رفیعی بصیری شهرزاد</t>
  </si>
  <si>
    <t>اکبری سارسر امیر</t>
  </si>
  <si>
    <t>نیک نژادی سحر</t>
  </si>
  <si>
    <t>محمدی تبار منیژه</t>
  </si>
  <si>
    <t>تقی پور مریم</t>
  </si>
  <si>
    <t>سادات لاهیجانی بابک</t>
  </si>
  <si>
    <t>دانشوری نرگس</t>
  </si>
  <si>
    <t>صیفی سید محمد رضا</t>
  </si>
  <si>
    <t>پشنگه خاطره</t>
  </si>
  <si>
    <t>eghlidi ameneh</t>
  </si>
  <si>
    <t>کریمی نفیسه</t>
  </si>
  <si>
    <t>قنبری تلوکی فاطمه</t>
  </si>
  <si>
    <t>ارغوانی مرضیه</t>
  </si>
  <si>
    <t>سپاهی لیلا</t>
  </si>
  <si>
    <t>حیاتی طاهره</t>
  </si>
  <si>
    <t>شوکتی آمنه</t>
  </si>
  <si>
    <t>حقدوست منظر</t>
  </si>
  <si>
    <t>سلیمانی ساناز</t>
  </si>
  <si>
    <t>ریزان مهناز</t>
  </si>
  <si>
    <t>صابر مهرانگیز</t>
  </si>
  <si>
    <t>حکمتی نیا اکرم</t>
  </si>
  <si>
    <t>حیدری سوسن</t>
  </si>
  <si>
    <t>شفیعی معصومه</t>
  </si>
  <si>
    <t>خزاعی پور آذر</t>
  </si>
  <si>
    <t>حدادی منصوره</t>
  </si>
  <si>
    <t>ملک مریم</t>
  </si>
  <si>
    <t>آقازاده الهه</t>
  </si>
  <si>
    <t>ملکی نجمه</t>
  </si>
  <si>
    <t>اخلاصی فاطمه</t>
  </si>
  <si>
    <t>کلایی مهدی</t>
  </si>
  <si>
    <t>کولیوند هدیه</t>
  </si>
  <si>
    <t>در کلاس شرکت نکرده است</t>
  </si>
  <si>
    <t>كد ملي2</t>
  </si>
  <si>
    <t>Column3</t>
  </si>
  <si>
    <t>Row Labels</t>
  </si>
  <si>
    <t>Grand Total</t>
  </si>
  <si>
    <t>Count of جنس</t>
  </si>
  <si>
    <t>Count of مدرک تحصیلی</t>
  </si>
  <si>
    <t>Column Labels</t>
  </si>
  <si>
    <t>Count of پست سازماني</t>
  </si>
  <si>
    <t>ارزیابی محتو</t>
  </si>
  <si>
    <t>ارزیابی عناوین و سرفصلها</t>
  </si>
  <si>
    <t>کاربردی بودن مطالب</t>
  </si>
  <si>
    <t>شیوه تدریس اساتید</t>
  </si>
  <si>
    <t>میزان توجه اساتید به نظرات و بازخوردهای به موقع</t>
  </si>
  <si>
    <t>کیفیت صدا و تصویر</t>
  </si>
  <si>
    <t>کیفیت سامانه مجازی</t>
  </si>
  <si>
    <t>نحوه مدیریت برگزاری دنشست‌ها</t>
  </si>
  <si>
    <t>تاثیر دوره در اصلاح نگرش</t>
  </si>
  <si>
    <t>تاریخ و ساعت برگزاری دوره</t>
  </si>
  <si>
    <t>Count of آیا تمایل به شرکت در دوره‌های مشابه در آینده دارید؟</t>
  </si>
  <si>
    <t>محتوای ارائه شده</t>
  </si>
  <si>
    <t>عناوین و سرفصلها</t>
  </si>
  <si>
    <t>توجه اساتید به نظرات و بازخوردهای به موقع</t>
  </si>
  <si>
    <t xml:space="preserve">نحوه مدیریت </t>
  </si>
  <si>
    <t>تأثر دوره بر اصلاح وتغییر نگرش</t>
  </si>
  <si>
    <t>تاریخ و ساعت برگزاری</t>
  </si>
  <si>
    <t>میانگین محورهای ارزیابی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</si>
</sst>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
  </numFmts>
  <fonts count="5">
    <font>
      <sz val="11"/>
      <color theme="1"/>
      <name val="B Nazanin"/>
      <family val="2"/>
    </font>
    <font>
      <sz val="10"/>
      <color rgb="FFFFFFFF"/>
      <name val="Roboto"/>
    </font>
    <font>
      <b/>
      <sz val="10"/>
      <color rgb="FFFFFFFF"/>
      <name val="Roboto"/>
    </font>
    <font>
      <sz val="10"/>
      <color rgb="FF434343"/>
      <name val="Roboto"/>
    </font>
    <font>
      <sz val="10"/>
      <color theme="1"/>
      <name val="Arial"/>
      <family val="2"/>
    </font>
  </fonts>
  <fills count="8">
    <fill>
      <patternFill patternType="none"/>
    </fill>
    <fill>
      <patternFill patternType="gray125"/>
    </fill>
    <fill>
      <patternFill patternType="solid">
        <fgColor rgb="FF5B3F86"/>
        <bgColor indexed="64"/>
      </patternFill>
    </fill>
    <fill>
      <patternFill patternType="solid">
        <fgColor rgb="FFFFFFFF"/>
        <bgColor indexed="64"/>
      </patternFill>
    </fill>
    <fill>
      <patternFill patternType="solid">
        <fgColor rgb="FFF8F9FA"/>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medium">
        <color rgb="FF5B3F86"/>
      </left>
      <right style="medium">
        <color rgb="FFCCCCCC"/>
      </right>
      <top style="medium">
        <color rgb="FF442F65"/>
      </top>
      <bottom style="medium">
        <color rgb="FF442F65"/>
      </bottom>
      <diagonal/>
    </border>
    <border>
      <left style="medium">
        <color rgb="FFFFFFFF"/>
      </left>
      <right style="medium">
        <color rgb="FFCCCCCC"/>
      </right>
      <top style="medium">
        <color rgb="FFCCCCCC"/>
      </top>
      <bottom style="medium">
        <color rgb="FFF8F9FA"/>
      </bottom>
      <diagonal/>
    </border>
    <border>
      <left style="medium">
        <color rgb="FF442F65"/>
      </left>
      <right style="medium">
        <color rgb="FFCCCCCC"/>
      </right>
      <top style="medium">
        <color rgb="FFCCCCCC"/>
      </top>
      <bottom style="medium">
        <color rgb="FFF8F9FA"/>
      </bottom>
      <diagonal/>
    </border>
    <border>
      <left style="medium">
        <color rgb="FFF8F9FA"/>
      </left>
      <right style="medium">
        <color rgb="FFCCCCCC"/>
      </right>
      <top style="medium">
        <color rgb="FFCCCCCC"/>
      </top>
      <bottom style="medium">
        <color rgb="FFF8F9FA"/>
      </bottom>
      <diagonal/>
    </border>
    <border>
      <left style="medium">
        <color rgb="FFF8F9FA"/>
      </left>
      <right style="medium">
        <color rgb="FFCCCCCC"/>
      </right>
      <top style="medium">
        <color rgb="FFCCCCCC"/>
      </top>
      <bottom style="medium">
        <color rgb="FF442F65"/>
      </bottom>
      <diagonal/>
    </border>
    <border>
      <left style="medium">
        <color rgb="FF442F65"/>
      </left>
      <right style="medium">
        <color rgb="FFCCCCCC"/>
      </right>
      <top style="medium">
        <color rgb="FFCCCCCC"/>
      </top>
      <bottom style="medium">
        <color rgb="FF442F65"/>
      </bottom>
      <diagonal/>
    </border>
    <border>
      <left style="medium">
        <color rgb="FF5B3F86"/>
      </left>
      <right style="medium">
        <color rgb="FFCCCCCC"/>
      </right>
      <top/>
      <bottom style="medium">
        <color rgb="FF442F65"/>
      </bottom>
      <diagonal/>
    </border>
    <border>
      <left style="medium">
        <color rgb="FF442F65"/>
      </left>
      <right style="medium">
        <color rgb="FFCCCCCC"/>
      </right>
      <top/>
      <bottom style="medium">
        <color rgb="FF442F65"/>
      </bottom>
      <diagonal/>
    </border>
  </borders>
  <cellStyleXfs count="1">
    <xf numFmtId="0" fontId="0" fillId="0" borderId="0"/>
  </cellStyleXfs>
  <cellXfs count="29">
    <xf numFmtId="0" fontId="0" fillId="0" borderId="0" xfId="0"/>
    <xf numFmtId="0" fontId="2" fillId="2" borderId="1" xfId="0" applyFont="1" applyFill="1" applyBorder="1" applyAlignment="1">
      <alignment vertical="center" wrapText="1" readingOrder="2"/>
    </xf>
    <xf numFmtId="0" fontId="3" fillId="3" borderId="2" xfId="0" applyFont="1" applyFill="1" applyBorder="1" applyAlignment="1">
      <alignment horizontal="right" vertical="center" wrapText="1" readingOrder="2"/>
    </xf>
    <xf numFmtId="0" fontId="4" fillId="3" borderId="3" xfId="0" applyFont="1" applyFill="1" applyBorder="1" applyAlignment="1">
      <alignment vertical="center" wrapText="1" readingOrder="2"/>
    </xf>
    <xf numFmtId="0" fontId="3" fillId="4" borderId="4" xfId="0" applyFont="1" applyFill="1" applyBorder="1" applyAlignment="1">
      <alignment vertical="center" wrapText="1" readingOrder="2"/>
    </xf>
    <xf numFmtId="0" fontId="3" fillId="4" borderId="4" xfId="0" applyFont="1" applyFill="1" applyBorder="1" applyAlignment="1">
      <alignment horizontal="right" vertical="center" wrapText="1" readingOrder="2"/>
    </xf>
    <xf numFmtId="0" fontId="4" fillId="4" borderId="4" xfId="0" applyFont="1" applyFill="1" applyBorder="1" applyAlignment="1">
      <alignment vertical="center" wrapText="1" readingOrder="2"/>
    </xf>
    <xf numFmtId="0" fontId="4" fillId="4" borderId="3" xfId="0" applyFont="1" applyFill="1" applyBorder="1" applyAlignment="1">
      <alignment vertical="center" wrapText="1" readingOrder="2"/>
    </xf>
    <xf numFmtId="0" fontId="4" fillId="3" borderId="2" xfId="0" applyFont="1" applyFill="1" applyBorder="1" applyAlignment="1">
      <alignment vertical="center" wrapText="1" readingOrder="2"/>
    </xf>
    <xf numFmtId="0" fontId="3" fillId="3" borderId="2" xfId="0" applyFont="1" applyFill="1" applyBorder="1" applyAlignment="1">
      <alignment vertical="center" wrapText="1" readingOrder="2"/>
    </xf>
    <xf numFmtId="0" fontId="0" fillId="0" borderId="0" xfId="0" applyAlignment="1">
      <alignment wrapText="1"/>
    </xf>
    <xf numFmtId="0" fontId="3" fillId="4" borderId="5" xfId="0" applyFont="1" applyFill="1" applyBorder="1" applyAlignment="1">
      <alignment horizontal="right" vertical="center" wrapText="1" readingOrder="2"/>
    </xf>
    <xf numFmtId="0" fontId="4" fillId="4" borderId="5" xfId="0" applyFont="1" applyFill="1" applyBorder="1" applyAlignment="1">
      <alignment vertical="center" wrapText="1" readingOrder="2"/>
    </xf>
    <xf numFmtId="0" fontId="4" fillId="4" borderId="6" xfId="0" applyFont="1" applyFill="1" applyBorder="1" applyAlignment="1">
      <alignment vertical="center" wrapText="1" readingOrder="2"/>
    </xf>
    <xf numFmtId="164" fontId="3" fillId="3" borderId="2" xfId="0" applyNumberFormat="1" applyFont="1" applyFill="1" applyBorder="1" applyAlignment="1">
      <alignment horizontal="center" vertical="center" wrapText="1" readingOrder="2"/>
    </xf>
    <xf numFmtId="164" fontId="3" fillId="4" borderId="4" xfId="0" applyNumberFormat="1" applyFont="1" applyFill="1" applyBorder="1" applyAlignment="1">
      <alignment horizontal="center" vertical="center" wrapText="1" readingOrder="2"/>
    </xf>
    <xf numFmtId="164" fontId="3" fillId="4" borderId="5" xfId="0" applyNumberFormat="1" applyFont="1" applyFill="1" applyBorder="1" applyAlignment="1">
      <alignment horizontal="center" vertical="center" wrapText="1" readingOrder="2"/>
    </xf>
    <xf numFmtId="164" fontId="3" fillId="5" borderId="2" xfId="0" applyNumberFormat="1" applyFont="1" applyFill="1" applyBorder="1" applyAlignment="1">
      <alignment horizontal="center" vertical="center" wrapText="1" readingOrder="2"/>
    </xf>
    <xf numFmtId="0" fontId="0" fillId="0" borderId="0" xfId="0" pivotButton="1"/>
    <xf numFmtId="0" fontId="0" fillId="0" borderId="0" xfId="0" applyAlignment="1">
      <alignment horizontal="left"/>
    </xf>
    <xf numFmtId="0" fontId="0" fillId="6" borderId="0" xfId="0" applyFill="1"/>
    <xf numFmtId="2" fontId="0" fillId="0" borderId="0" xfId="0" applyNumberFormat="1" applyAlignment="1">
      <alignment wrapText="1"/>
    </xf>
    <xf numFmtId="164" fontId="2" fillId="2" borderId="7" xfId="0" applyNumberFormat="1" applyFont="1" applyFill="1" applyBorder="1" applyAlignment="1">
      <alignment horizontal="center" vertical="center" wrapText="1" readingOrder="2"/>
    </xf>
    <xf numFmtId="0" fontId="2" fillId="2" borderId="7" xfId="0" applyFont="1" applyFill="1" applyBorder="1" applyAlignment="1">
      <alignment vertical="center" wrapText="1" readingOrder="2"/>
    </xf>
    <xf numFmtId="0" fontId="1" fillId="2" borderId="7" xfId="0" applyFont="1" applyFill="1" applyBorder="1" applyAlignment="1">
      <alignment vertical="center" wrapText="1" readingOrder="2"/>
    </xf>
    <xf numFmtId="0" fontId="1" fillId="2" borderId="8" xfId="0" applyFont="1" applyFill="1" applyBorder="1" applyAlignment="1">
      <alignment vertical="center" wrapText="1" readingOrder="2"/>
    </xf>
    <xf numFmtId="2" fontId="0" fillId="0" borderId="0" xfId="0" applyNumberFormat="1"/>
    <xf numFmtId="0" fontId="0" fillId="0" borderId="0" xfId="0" applyNumberFormat="1"/>
    <xf numFmtId="0" fontId="0" fillId="7" borderId="0" xfId="0" applyFill="1"/>
  </cellXfs>
  <cellStyles count="1">
    <cellStyle name="Normal" xfId="0" builtinId="0"/>
  </cellStyles>
  <dxfs count="5">
    <dxf>
      <font>
        <b val="0"/>
        <i val="0"/>
        <strike val="0"/>
        <condense val="0"/>
        <extend val="0"/>
        <outline val="0"/>
        <shadow val="0"/>
        <u val="none"/>
        <vertAlign val="baseline"/>
        <sz val="10"/>
        <color rgb="FF434343"/>
        <name val="Roboto"/>
        <scheme val="none"/>
      </font>
      <fill>
        <patternFill patternType="solid">
          <fgColor indexed="64"/>
          <bgColor rgb="FFFFFFFF"/>
        </patternFill>
      </fill>
      <alignment horizontal="right" vertical="center" textRotation="0" wrapText="1" indent="0" justifyLastLine="0" shrinkToFit="0" readingOrder="2"/>
      <border diagonalUp="0" diagonalDown="0">
        <left style="medium">
          <color rgb="FFFFFFFF"/>
        </left>
        <right style="medium">
          <color rgb="FFCCCCCC"/>
        </right>
        <top style="medium">
          <color rgb="FFCCCCCC"/>
        </top>
        <bottom style="medium">
          <color rgb="FFF8F9FA"/>
        </bottom>
        <vertical/>
        <horizontal/>
      </border>
    </dxf>
    <dxf>
      <border outline="0">
        <top style="medium">
          <color rgb="FF442F65"/>
        </top>
      </border>
    </dxf>
    <dxf>
      <border outline="0">
        <bottom style="medium">
          <color rgb="FF442F65"/>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onnections" Target="connections.xml"/><Relationship Id="rId5" Type="http://schemas.openxmlformats.org/officeDocument/2006/relationships/pivotCacheDefinition" Target="pivotCache/pivotCacheDefinition1.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[داشبورد اریابی سلسله نشست های با هم حرف بزنیم تابستان  1404.xlsx]محاسبات!PivotTable11</c:name>
    <c:fmtId val="1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F_amir"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
        <c:idx val="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F_amir"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6.5149048615526214E-2"/>
          <c:y val="0.10469554097600031"/>
          <c:w val="0.80858222771039723"/>
          <c:h val="0.78158771656444348"/>
        </c:manualLayout>
      </c:layout>
      <c:barChart>
        <c:barDir val="col"/>
        <c:grouping val="stacked"/>
        <c:varyColors val="0"/>
        <c:ser>
          <c:idx val="0"/>
          <c:order val="0"/>
          <c:tx>
            <c:strRef>
              <c:f>محاسبات!$U$2:$U$3</c:f>
              <c:strCache>
                <c:ptCount val="1"/>
                <c:pt idx="0">
                  <c:v>مذکر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F_amir"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محاسبات!$T$4:$T$6</c:f>
              <c:strCache>
                <c:ptCount val="2"/>
                <c:pt idx="0">
                  <c:v>بله</c:v>
                </c:pt>
                <c:pt idx="1">
                  <c:v>خیر</c:v>
                </c:pt>
              </c:strCache>
            </c:strRef>
          </c:cat>
          <c:val>
            <c:numRef>
              <c:f>محاسبات!$U$4:$U$6</c:f>
              <c:numCache>
                <c:formatCode>General</c:formatCode>
                <c:ptCount val="2"/>
                <c:pt idx="0">
                  <c:v>20</c:v>
                </c:pt>
                <c:pt idx="1">
                  <c:v>1</c:v>
                </c:pt>
              </c:numCache>
            </c:numRef>
          </c:val>
          <c:extLst>
            <c:ext xmlns:c16="http://schemas.microsoft.com/office/drawing/2014/chart" uri="{C3380CC4-5D6E-409C-BE32-E72D297353CC}">
              <c16:uniqueId val="{00000000-A713-4F3D-8C88-3464CD166C52}"/>
            </c:ext>
          </c:extLst>
        </c:ser>
        <c:ser>
          <c:idx val="1"/>
          <c:order val="1"/>
          <c:tx>
            <c:strRef>
              <c:f>محاسبات!$V$2:$V$3</c:f>
              <c:strCache>
                <c:ptCount val="1"/>
                <c:pt idx="0">
                  <c:v>مونث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F_amir"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محاسبات!$T$4:$T$6</c:f>
              <c:strCache>
                <c:ptCount val="2"/>
                <c:pt idx="0">
                  <c:v>بله</c:v>
                </c:pt>
                <c:pt idx="1">
                  <c:v>خیر</c:v>
                </c:pt>
              </c:strCache>
            </c:strRef>
          </c:cat>
          <c:val>
            <c:numRef>
              <c:f>محاسبات!$V$4:$V$6</c:f>
              <c:numCache>
                <c:formatCode>General</c:formatCode>
                <c:ptCount val="2"/>
                <c:pt idx="0">
                  <c:v>75</c:v>
                </c:pt>
                <c:pt idx="1">
                  <c:v>2</c:v>
                </c:pt>
              </c:numCache>
            </c:numRef>
          </c:val>
          <c:extLst>
            <c:ext xmlns:c16="http://schemas.microsoft.com/office/drawing/2014/chart" uri="{C3380CC4-5D6E-409C-BE32-E72D297353CC}">
              <c16:uniqueId val="{00000001-A713-4F3D-8C88-3464CD166C52}"/>
            </c:ext>
          </c:extLst>
        </c:ser>
        <c:dLbls>
          <c:showLegendKey val="0"/>
          <c:showVal val="0"/>
          <c:showCatName val="0"/>
          <c:showSerName val="0"/>
          <c:showPercent val="0"/>
          <c:showBubbleSize val="0"/>
        </c:dLbls>
        <c:gapWidth val="150"/>
        <c:overlap val="99"/>
        <c:axId val="593488392"/>
        <c:axId val="593484792"/>
      </c:barChart>
      <c:catAx>
        <c:axId val="593488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B Nazanin" panose="00000400000000000000" pitchFamily="2" charset="-78"/>
              </a:defRPr>
            </a:pPr>
            <a:endParaRPr lang="en-US"/>
          </a:p>
        </c:txPr>
        <c:crossAx val="593484792"/>
        <c:crosses val="autoZero"/>
        <c:auto val="1"/>
        <c:lblAlgn val="ctr"/>
        <c:lblOffset val="100"/>
        <c:noMultiLvlLbl val="0"/>
      </c:catAx>
      <c:valAx>
        <c:axId val="593484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_amir" pitchFamily="2" charset="0"/>
                <a:ea typeface="+mn-ea"/>
                <a:cs typeface="+mn-cs"/>
              </a:defRPr>
            </a:pPr>
            <a:endParaRPr lang="en-US"/>
          </a:p>
        </c:txPr>
        <c:crossAx val="593488392"/>
        <c:crosses val="autoZero"/>
        <c:crossBetween val="between"/>
      </c:valAx>
      <c:spPr>
        <a:noFill/>
        <a:ln>
          <a:noFill/>
        </a:ln>
        <a:effectLst/>
      </c:spPr>
    </c:plotArea>
    <c:legend>
      <c:legendPos val="r"/>
      <c:layout>
        <c:manualLayout>
          <c:xMode val="edge"/>
          <c:yMode val="edge"/>
          <c:x val="0.86648059497831964"/>
          <c:y val="0.30865046489356468"/>
          <c:w val="0.11919752355498418"/>
          <c:h val="0.3194851535618706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44450" cap="flat" cmpd="sng" algn="ctr">
      <a:solidFill>
        <a:srgbClr val="00206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[داشبورد اریابی سلسله نشست های با هم حرف بزنیم تابستان  1404.xlsx]محاسبات!PivotTable7</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F_amir" pitchFamily="2" charset="0"/>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15:layout/>
            </c:ext>
          </c:extLst>
        </c:dLbl>
      </c:pivotFmt>
      <c:pivotFmt>
        <c:idx val="5"/>
        <c:spPr>
          <a:solidFill>
            <a:schemeClr val="accent1"/>
          </a:solidFill>
          <a:ln w="0" cap="rnd">
            <a:solidFill>
              <a:schemeClr val="bg1"/>
            </a:solidFill>
          </a:ln>
          <a:effectLst/>
        </c:spPr>
        <c:marker>
          <c:symbol val="none"/>
        </c:marker>
        <c:dLbl>
          <c:idx val="0"/>
          <c:layout/>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lumMod val="50000"/>
                    </a:schemeClr>
                  </a:solidFill>
                  <a:latin typeface="F_amir"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3.3589060524861665E-2"/>
          <c:y val="0.14644087393486196"/>
          <c:w val="0.96641095130256904"/>
          <c:h val="0.77806408459978149"/>
        </c:manualLayout>
      </c:layout>
      <c:barChart>
        <c:barDir val="col"/>
        <c:grouping val="clustered"/>
        <c:varyColors val="0"/>
        <c:ser>
          <c:idx val="0"/>
          <c:order val="0"/>
          <c:tx>
            <c:strRef>
              <c:f>محاسبات!$E$3:$E$4</c:f>
              <c:strCache>
                <c:ptCount val="1"/>
                <c:pt idx="0">
                  <c:v>مذکر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F_amir" pitchFamily="2"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محاسبات!$D$5:$D$10</c:f>
              <c:strCache>
                <c:ptCount val="5"/>
                <c:pt idx="0">
                  <c:v>دکتری</c:v>
                </c:pt>
                <c:pt idx="1">
                  <c:v>دیپلم</c:v>
                </c:pt>
                <c:pt idx="2">
                  <c:v>فوق دیپلم</c:v>
                </c:pt>
                <c:pt idx="3">
                  <c:v>کارشناسی</c:v>
                </c:pt>
                <c:pt idx="4">
                  <c:v>کارشناسی ارشد</c:v>
                </c:pt>
              </c:strCache>
            </c:strRef>
          </c:cat>
          <c:val>
            <c:numRef>
              <c:f>محاسبات!$E$5:$E$10</c:f>
              <c:numCache>
                <c:formatCode>General</c:formatCode>
                <c:ptCount val="5"/>
                <c:pt idx="0">
                  <c:v>3</c:v>
                </c:pt>
                <c:pt idx="1">
                  <c:v>1</c:v>
                </c:pt>
                <c:pt idx="2">
                  <c:v>1</c:v>
                </c:pt>
                <c:pt idx="3">
                  <c:v>9</c:v>
                </c:pt>
                <c:pt idx="4">
                  <c:v>7</c:v>
                </c:pt>
              </c:numCache>
            </c:numRef>
          </c:val>
          <c:extLst>
            <c:ext xmlns:c16="http://schemas.microsoft.com/office/drawing/2014/chart" uri="{C3380CC4-5D6E-409C-BE32-E72D297353CC}">
              <c16:uniqueId val="{00000000-4A54-4635-8000-17988EE00E14}"/>
            </c:ext>
          </c:extLst>
        </c:ser>
        <c:ser>
          <c:idx val="1"/>
          <c:order val="1"/>
          <c:tx>
            <c:strRef>
              <c:f>محاسبات!$F$3:$F$4</c:f>
              <c:strCache>
                <c:ptCount val="1"/>
                <c:pt idx="0">
                  <c:v>مونث</c:v>
                </c:pt>
              </c:strCache>
            </c:strRef>
          </c:tx>
          <c:spPr>
            <a:solidFill>
              <a:schemeClr val="accent2"/>
            </a:solidFill>
            <a:ln w="0" cap="rnd">
              <a:solidFill>
                <a:schemeClr val="bg1"/>
              </a:solid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lumMod val="50000"/>
                      </a:schemeClr>
                    </a:solidFill>
                    <a:latin typeface="F_amir"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محاسبات!$D$5:$D$10</c:f>
              <c:strCache>
                <c:ptCount val="5"/>
                <c:pt idx="0">
                  <c:v>دکتری</c:v>
                </c:pt>
                <c:pt idx="1">
                  <c:v>دیپلم</c:v>
                </c:pt>
                <c:pt idx="2">
                  <c:v>فوق دیپلم</c:v>
                </c:pt>
                <c:pt idx="3">
                  <c:v>کارشناسی</c:v>
                </c:pt>
                <c:pt idx="4">
                  <c:v>کارشناسی ارشد</c:v>
                </c:pt>
              </c:strCache>
            </c:strRef>
          </c:cat>
          <c:val>
            <c:numRef>
              <c:f>محاسبات!$F$5:$F$10</c:f>
              <c:numCache>
                <c:formatCode>General</c:formatCode>
                <c:ptCount val="5"/>
                <c:pt idx="0">
                  <c:v>7</c:v>
                </c:pt>
                <c:pt idx="1">
                  <c:v>2</c:v>
                </c:pt>
                <c:pt idx="3">
                  <c:v>26</c:v>
                </c:pt>
                <c:pt idx="4">
                  <c:v>42</c:v>
                </c:pt>
              </c:numCache>
            </c:numRef>
          </c:val>
          <c:extLst>
            <c:ext xmlns:c16="http://schemas.microsoft.com/office/drawing/2014/chart" uri="{C3380CC4-5D6E-409C-BE32-E72D297353CC}">
              <c16:uniqueId val="{00000000-C425-47CB-95F7-26597BDB760F}"/>
            </c:ext>
          </c:extLst>
        </c:ser>
        <c:dLbls>
          <c:showLegendKey val="0"/>
          <c:showVal val="0"/>
          <c:showCatName val="0"/>
          <c:showSerName val="0"/>
          <c:showPercent val="0"/>
          <c:showBubbleSize val="0"/>
        </c:dLbls>
        <c:gapWidth val="175"/>
        <c:overlap val="-27"/>
        <c:axId val="695063848"/>
        <c:axId val="695064208"/>
      </c:barChart>
      <c:catAx>
        <c:axId val="695063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B Titr" panose="00000700000000000000" pitchFamily="2" charset="-78"/>
              </a:defRPr>
            </a:pPr>
            <a:endParaRPr lang="en-US"/>
          </a:p>
        </c:txPr>
        <c:crossAx val="695064208"/>
        <c:crosses val="autoZero"/>
        <c:auto val="1"/>
        <c:lblAlgn val="ctr"/>
        <c:lblOffset val="100"/>
        <c:noMultiLvlLbl val="0"/>
      </c:catAx>
      <c:valAx>
        <c:axId val="695064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B Titr" panose="00000700000000000000" pitchFamily="2" charset="-78"/>
                  </a:defRPr>
                </a:pPr>
                <a:r>
                  <a:rPr lang="fa-IR">
                    <a:cs typeface="B Titr" panose="00000700000000000000" pitchFamily="2" charset="-78"/>
                  </a:rPr>
                  <a:t>تعداد</a:t>
                </a:r>
                <a:endParaRPr lang="en-US">
                  <a:cs typeface="B Titr" panose="00000700000000000000" pitchFamily="2" charset="-78"/>
                </a:endParaRPr>
              </a:p>
            </c:rich>
          </c:tx>
          <c:layout>
            <c:manualLayout>
              <c:xMode val="edge"/>
              <c:yMode val="edge"/>
              <c:x val="8.6251818960906019E-3"/>
              <c:y val="0.324199181806184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B Titr" panose="00000700000000000000" pitchFamily="2" charset="-78"/>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_amir" pitchFamily="2" charset="0"/>
                <a:ea typeface="+mn-ea"/>
                <a:cs typeface="+mn-cs"/>
              </a:defRPr>
            </a:pPr>
            <a:endParaRPr lang="en-US"/>
          </a:p>
        </c:txPr>
        <c:crossAx val="695063848"/>
        <c:crosses val="autoZero"/>
        <c:crossBetween val="between"/>
      </c:valAx>
      <c:spPr>
        <a:noFill/>
        <a:ln>
          <a:noFill/>
        </a:ln>
        <a:effectLst/>
      </c:spPr>
    </c:plotArea>
    <c:legend>
      <c:legendPos val="r"/>
      <c:layout>
        <c:manualLayout>
          <c:xMode val="edge"/>
          <c:yMode val="edge"/>
          <c:x val="0.26089722369735546"/>
          <c:y val="4.6759336647164917E-2"/>
          <c:w val="6.117860823203574E-2"/>
          <c:h val="0.105927008255560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50800" cap="rnd" cmpd="sng" algn="ctr">
      <a:solidFill>
        <a:srgbClr val="00206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[داشبورد اریابی سلسله نشست های با هم حرف بزنیم تابستان  1404.xlsx]محاسبات!PivotTable5</c:name>
    <c:fmtId val="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_amir" pitchFamily="2" charset="0"/>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_amir" pitchFamily="2" charset="0"/>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_amir" pitchFamily="2" charset="0"/>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B0F0"/>
          </a:solidFill>
          <a:ln w="19050">
            <a:no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_amir" pitchFamily="2" charset="0"/>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00B0F0"/>
          </a:solidFill>
          <a:ln w="19050">
            <a:noFill/>
          </a:ln>
          <a:effectLst/>
        </c:spPr>
      </c:pivotFmt>
      <c:pivotFmt>
        <c:idx val="9"/>
        <c:spPr>
          <a:solidFill>
            <a:schemeClr val="accent1"/>
          </a:solidFill>
          <a:ln w="19050">
            <a:solidFill>
              <a:schemeClr val="lt1"/>
            </a:solidFill>
          </a:ln>
          <a:effectLst/>
        </c:spPr>
      </c:pivotFmt>
      <c:pivotFmt>
        <c:idx val="10"/>
        <c:spPr>
          <a:solidFill>
            <a:schemeClr val="accent1"/>
          </a:solidFill>
          <a:ln w="50800">
            <a:solidFill>
              <a:schemeClr val="bg1"/>
            </a:solid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F_amir" pitchFamily="2" charset="0"/>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1"/>
          </a:solidFill>
          <a:ln w="50800">
            <a:solidFill>
              <a:schemeClr val="bg1"/>
            </a:solidFill>
          </a:ln>
          <a:effectLst/>
        </c:spPr>
      </c:pivotFmt>
      <c:pivotFmt>
        <c:idx val="12"/>
        <c:spPr>
          <a:solidFill>
            <a:schemeClr val="accent1"/>
          </a:solidFill>
          <a:ln w="50800">
            <a:solidFill>
              <a:schemeClr val="bg1"/>
            </a:solidFill>
          </a:ln>
          <a:effectLst/>
        </c:spPr>
      </c:pivotFmt>
    </c:pivotFmts>
    <c:plotArea>
      <c:layout>
        <c:manualLayout>
          <c:layoutTarget val="inner"/>
          <c:xMode val="edge"/>
          <c:yMode val="edge"/>
          <c:x val="4.979882818843296E-2"/>
          <c:y val="0.15967395228489326"/>
          <c:w val="0.57933980890470504"/>
          <c:h val="0.66829418055527179"/>
        </c:manualLayout>
      </c:layout>
      <c:pieChart>
        <c:varyColors val="1"/>
        <c:ser>
          <c:idx val="0"/>
          <c:order val="0"/>
          <c:tx>
            <c:strRef>
              <c:f>محاسبات!$B$3</c:f>
              <c:strCache>
                <c:ptCount val="1"/>
                <c:pt idx="0">
                  <c:v>Total</c:v>
                </c:pt>
              </c:strCache>
            </c:strRef>
          </c:tx>
          <c:spPr>
            <a:ln w="50800">
              <a:solidFill>
                <a:schemeClr val="bg1"/>
              </a:solidFill>
            </a:ln>
          </c:spPr>
          <c:dPt>
            <c:idx val="0"/>
            <c:bubble3D val="0"/>
            <c:spPr>
              <a:solidFill>
                <a:schemeClr val="accent1"/>
              </a:solidFill>
              <a:ln w="50800">
                <a:solidFill>
                  <a:schemeClr val="bg1"/>
                </a:solidFill>
              </a:ln>
              <a:effectLst/>
            </c:spPr>
            <c:extLst>
              <c:ext xmlns:c16="http://schemas.microsoft.com/office/drawing/2014/chart" uri="{C3380CC4-5D6E-409C-BE32-E72D297353CC}">
                <c16:uniqueId val="{00000001-2E9F-4732-B600-A06528F7686B}"/>
              </c:ext>
            </c:extLst>
          </c:dPt>
          <c:dPt>
            <c:idx val="1"/>
            <c:bubble3D val="0"/>
            <c:spPr>
              <a:solidFill>
                <a:schemeClr val="accent2"/>
              </a:solidFill>
              <a:ln w="50800">
                <a:solidFill>
                  <a:schemeClr val="bg1"/>
                </a:solidFill>
              </a:ln>
              <a:effectLst/>
            </c:spPr>
            <c:extLst>
              <c:ext xmlns:c16="http://schemas.microsoft.com/office/drawing/2014/chart" uri="{C3380CC4-5D6E-409C-BE32-E72D297353CC}">
                <c16:uniqueId val="{00000003-2E9F-4732-B600-A06528F7686B}"/>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F_amir" pitchFamily="2"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محاسبات!$A$4:$A$6</c:f>
              <c:strCache>
                <c:ptCount val="2"/>
                <c:pt idx="0">
                  <c:v>مذکر</c:v>
                </c:pt>
                <c:pt idx="1">
                  <c:v>مونث</c:v>
                </c:pt>
              </c:strCache>
            </c:strRef>
          </c:cat>
          <c:val>
            <c:numRef>
              <c:f>محاسبات!$B$4:$B$6</c:f>
              <c:numCache>
                <c:formatCode>General</c:formatCode>
                <c:ptCount val="2"/>
                <c:pt idx="0">
                  <c:v>21</c:v>
                </c:pt>
                <c:pt idx="1">
                  <c:v>77</c:v>
                </c:pt>
              </c:numCache>
            </c:numRef>
          </c:val>
          <c:extLst>
            <c:ext xmlns:c16="http://schemas.microsoft.com/office/drawing/2014/chart" uri="{C3380CC4-5D6E-409C-BE32-E72D297353CC}">
              <c16:uniqueId val="{00000004-2E9F-4732-B600-A06528F7686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8899490504863361"/>
          <c:y val="0.13260438665195212"/>
          <c:w val="0.32177123349397047"/>
          <c:h val="7.956469569678072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97972878199905"/>
          <c:y val="0.16098255116543969"/>
          <c:w val="0.48489066059894359"/>
          <c:h val="0.76315728364000635"/>
        </c:manualLayout>
      </c:layout>
      <c:radarChart>
        <c:radarStyle val="marker"/>
        <c:varyColors val="0"/>
        <c:ser>
          <c:idx val="0"/>
          <c:order val="0"/>
          <c:spPr>
            <a:ln w="28575" cap="rnd">
              <a:solidFill>
                <a:srgbClr val="C00000">
                  <a:alpha val="61000"/>
                </a:srgbClr>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F_amir" pitchFamily="2"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محاسبات!$O$13:$O$22</c:f>
              <c:strCache>
                <c:ptCount val="10"/>
                <c:pt idx="0">
                  <c:v>محتوای ارائه شده</c:v>
                </c:pt>
                <c:pt idx="1">
                  <c:v>عناوین و سرفصلها</c:v>
                </c:pt>
                <c:pt idx="2">
                  <c:v>کاربردی بودن مطالب</c:v>
                </c:pt>
                <c:pt idx="3">
                  <c:v>شیوه تدریس اساتید</c:v>
                </c:pt>
                <c:pt idx="4">
                  <c:v>توجه اساتید به نظرات و بازخوردهای به موقع</c:v>
                </c:pt>
                <c:pt idx="5">
                  <c:v>کیفیت صدا و تصویر</c:v>
                </c:pt>
                <c:pt idx="6">
                  <c:v>کیفیت سامانه مجازی</c:v>
                </c:pt>
                <c:pt idx="7">
                  <c:v>نحوه مدیریت </c:v>
                </c:pt>
                <c:pt idx="8">
                  <c:v>تأثر دوره بر اصلاح وتغییر نگرش</c:v>
                </c:pt>
                <c:pt idx="9">
                  <c:v>تاریخ و ساعت برگزاری</c:v>
                </c:pt>
              </c:strCache>
            </c:strRef>
          </c:cat>
          <c:val>
            <c:numRef>
              <c:f>محاسبات!$P$13:$P$22</c:f>
              <c:numCache>
                <c:formatCode>0/00</c:formatCode>
                <c:ptCount val="10"/>
                <c:pt idx="0">
                  <c:v>8.6530612244897966</c:v>
                </c:pt>
                <c:pt idx="1">
                  <c:v>8.6428571428571423</c:v>
                </c:pt>
                <c:pt idx="2">
                  <c:v>8.4285714285714288</c:v>
                </c:pt>
                <c:pt idx="3">
                  <c:v>8.6530612244897966</c:v>
                </c:pt>
                <c:pt idx="4">
                  <c:v>9.0306122448979593</c:v>
                </c:pt>
                <c:pt idx="5">
                  <c:v>8.0102040816326525</c:v>
                </c:pt>
                <c:pt idx="6">
                  <c:v>7.5785714285714283</c:v>
                </c:pt>
                <c:pt idx="7">
                  <c:v>8.0714285714285712</c:v>
                </c:pt>
                <c:pt idx="8">
                  <c:v>7.8285714285714283</c:v>
                </c:pt>
                <c:pt idx="9">
                  <c:v>5.4785714285714286</c:v>
                </c:pt>
              </c:numCache>
            </c:numRef>
          </c:val>
          <c:extLst>
            <c:ext xmlns:c16="http://schemas.microsoft.com/office/drawing/2014/chart" uri="{C3380CC4-5D6E-409C-BE32-E72D297353CC}">
              <c16:uniqueId val="{00000000-EA52-4BEB-A399-BC1F41E71216}"/>
            </c:ext>
          </c:extLst>
        </c:ser>
        <c:dLbls>
          <c:showLegendKey val="0"/>
          <c:showVal val="0"/>
          <c:showCatName val="0"/>
          <c:showSerName val="0"/>
          <c:showPercent val="0"/>
          <c:showBubbleSize val="0"/>
        </c:dLbls>
        <c:axId val="614071176"/>
        <c:axId val="614079456"/>
      </c:radarChart>
      <c:catAx>
        <c:axId val="614071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B Titr" panose="00000700000000000000" pitchFamily="2" charset="-78"/>
              </a:defRPr>
            </a:pPr>
            <a:endParaRPr lang="en-US"/>
          </a:p>
        </c:txPr>
        <c:crossAx val="614079456"/>
        <c:crosses val="autoZero"/>
        <c:auto val="1"/>
        <c:lblAlgn val="ctr"/>
        <c:lblOffset val="100"/>
        <c:noMultiLvlLbl val="0"/>
      </c:catAx>
      <c:valAx>
        <c:axId val="614079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0711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38100" cap="flat" cmpd="sng" algn="ctr">
      <a:solidFill>
        <a:srgbClr val="002060"/>
      </a:solid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8810551319155"/>
          <c:y val="5.3882775123751071E-3"/>
          <c:w val="0.67518648548510618"/>
          <c:h val="0.99936272954728422"/>
        </c:manualLayout>
      </c:layout>
      <c:doughnutChart>
        <c:varyColors val="1"/>
        <c:ser>
          <c:idx val="0"/>
          <c:order val="0"/>
          <c:dPt>
            <c:idx val="0"/>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1-8275-472C-AC8D-EEBB0EB5DF1A}"/>
              </c:ext>
            </c:extLst>
          </c:dPt>
          <c:dPt>
            <c:idx val="1"/>
            <c:bubble3D val="0"/>
            <c:spPr>
              <a:solidFill>
                <a:schemeClr val="tx1">
                  <a:lumMod val="85000"/>
                  <a:lumOff val="15000"/>
                </a:schemeClr>
              </a:solidFill>
              <a:ln w="19050">
                <a:solidFill>
                  <a:schemeClr val="lt1"/>
                </a:solidFill>
              </a:ln>
              <a:effectLst/>
            </c:spPr>
            <c:extLst>
              <c:ext xmlns:c16="http://schemas.microsoft.com/office/drawing/2014/chart" uri="{C3380CC4-5D6E-409C-BE32-E72D297353CC}">
                <c16:uniqueId val="{00000003-8275-472C-AC8D-EEBB0EB5DF1A}"/>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8275-472C-AC8D-EEBB0EB5DF1A}"/>
              </c:ext>
            </c:extLst>
          </c:dPt>
          <c:dPt>
            <c:idx val="3"/>
            <c:bubble3D val="0"/>
            <c:spPr>
              <a:noFill/>
              <a:ln w="19050">
                <a:solidFill>
                  <a:schemeClr val="lt1"/>
                </a:solidFill>
              </a:ln>
              <a:effectLst/>
            </c:spPr>
            <c:extLst>
              <c:ext xmlns:c16="http://schemas.microsoft.com/office/drawing/2014/chart" uri="{C3380CC4-5D6E-409C-BE32-E72D297353CC}">
                <c16:uniqueId val="{00000007-8275-472C-AC8D-EEBB0EB5DF1A}"/>
              </c:ext>
            </c:extLst>
          </c:dPt>
          <c:dLbls>
            <c:delete val="1"/>
          </c:dLbls>
          <c:val>
            <c:numRef>
              <c:f>محاسبات!$S$15:$S$18</c:f>
              <c:numCache>
                <c:formatCode>General</c:formatCode>
                <c:ptCount val="4"/>
                <c:pt idx="0">
                  <c:v>8.0399999999999991</c:v>
                </c:pt>
                <c:pt idx="1">
                  <c:v>0.3</c:v>
                </c:pt>
                <c:pt idx="2">
                  <c:v>1.66</c:v>
                </c:pt>
                <c:pt idx="3">
                  <c:v>10</c:v>
                </c:pt>
              </c:numCache>
            </c:numRef>
          </c:val>
          <c:extLst>
            <c:ext xmlns:c16="http://schemas.microsoft.com/office/drawing/2014/chart" uri="{C3380CC4-5D6E-409C-BE32-E72D297353CC}">
              <c16:uniqueId val="{00000008-8275-472C-AC8D-EEBB0EB5DF1A}"/>
            </c:ext>
          </c:extLst>
        </c:ser>
        <c:dLbls>
          <c:showLegendKey val="0"/>
          <c:showVal val="1"/>
          <c:showCatName val="0"/>
          <c:showSerName val="0"/>
          <c:showPercent val="0"/>
          <c:showBubbleSize val="0"/>
          <c:showLeaderLines val="1"/>
        </c:dLbls>
        <c:firstSliceAng val="270"/>
        <c:holeSize val="58"/>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17</xdr:col>
      <xdr:colOff>529168</xdr:colOff>
      <xdr:row>45</xdr:row>
      <xdr:rowOff>112889</xdr:rowOff>
    </xdr:from>
    <xdr:to>
      <xdr:col>30</xdr:col>
      <xdr:colOff>352778</xdr:colOff>
      <xdr:row>76</xdr:row>
      <xdr:rowOff>70555</xdr:rowOff>
    </xdr:to>
    <xdr:graphicFrame macro="">
      <xdr:nvGraphicFramePr>
        <xdr:cNvPr id="5" name="Chart 4">
          <a:extLst>
            <a:ext uri="{FF2B5EF4-FFF2-40B4-BE49-F238E27FC236}">
              <a16:creationId xmlns:a16="http://schemas.microsoft.com/office/drawing/2014/main" id="{61E94FDE-B448-4C12-BA8D-E92151B48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77610</xdr:rowOff>
    </xdr:from>
    <xdr:to>
      <xdr:col>30</xdr:col>
      <xdr:colOff>420139</xdr:colOff>
      <xdr:row>76</xdr:row>
      <xdr:rowOff>49389</xdr:rowOff>
    </xdr:to>
    <xdr:grpSp>
      <xdr:nvGrpSpPr>
        <xdr:cNvPr id="13" name="Group 12">
          <a:extLst>
            <a:ext uri="{FF2B5EF4-FFF2-40B4-BE49-F238E27FC236}">
              <a16:creationId xmlns:a16="http://schemas.microsoft.com/office/drawing/2014/main" id="{BBDBBF52-F52E-9F4E-DF01-9529B297DC10}"/>
            </a:ext>
          </a:extLst>
        </xdr:cNvPr>
        <xdr:cNvGrpSpPr/>
      </xdr:nvGrpSpPr>
      <xdr:grpSpPr>
        <a:xfrm>
          <a:off x="11215153061" y="458610"/>
          <a:ext cx="20994139" cy="14106879"/>
          <a:chOff x="10856405770" y="77610"/>
          <a:chExt cx="20336048" cy="13499203"/>
        </a:xfrm>
      </xdr:grpSpPr>
      <xdr:grpSp>
        <xdr:nvGrpSpPr>
          <xdr:cNvPr id="12" name="Group 11">
            <a:extLst>
              <a:ext uri="{FF2B5EF4-FFF2-40B4-BE49-F238E27FC236}">
                <a16:creationId xmlns:a16="http://schemas.microsoft.com/office/drawing/2014/main" id="{AA81A3A3-D8CF-BCA5-23A4-289DFDC91121}"/>
              </a:ext>
            </a:extLst>
          </xdr:cNvPr>
          <xdr:cNvGrpSpPr/>
        </xdr:nvGrpSpPr>
        <xdr:grpSpPr>
          <a:xfrm>
            <a:off x="10856405770" y="1117984"/>
            <a:ext cx="20336048" cy="12458829"/>
            <a:chOff x="10856405770" y="1117984"/>
            <a:chExt cx="20336048" cy="12458829"/>
          </a:xfrm>
        </xdr:grpSpPr>
        <xdr:graphicFrame macro="">
          <xdr:nvGraphicFramePr>
            <xdr:cNvPr id="3" name="Chart 2">
              <a:extLst>
                <a:ext uri="{FF2B5EF4-FFF2-40B4-BE49-F238E27FC236}">
                  <a16:creationId xmlns:a16="http://schemas.microsoft.com/office/drawing/2014/main" id="{F9C7D41B-BACD-48F4-B258-52251C5780C6}"/>
                </a:ext>
              </a:extLst>
            </xdr:cNvPr>
            <xdr:cNvGraphicFramePr>
              <a:graphicFrameLocks/>
            </xdr:cNvGraphicFramePr>
          </xdr:nvGraphicFramePr>
          <xdr:xfrm>
            <a:off x="10860272868" y="2362970"/>
            <a:ext cx="9329369" cy="5258954"/>
          </xdr:xfrm>
          <a:graphic>
            <a:graphicData uri="http://schemas.openxmlformats.org/drawingml/2006/chart">
              <c:chart xmlns:c="http://schemas.openxmlformats.org/drawingml/2006/chart" xmlns:r="http://schemas.openxmlformats.org/officeDocument/2006/relationships" r:id="rId2"/>
            </a:graphicData>
          </a:graphic>
        </xdr:graphicFrame>
        <mc:AlternateContent xmlns:mc="http://schemas.openxmlformats.org/markup-compatibility/2006" xmlns:a14="http://schemas.microsoft.com/office/drawing/2010/main">
          <mc:Choice Requires="a14">
            <xdr:graphicFrame macro="">
              <xdr:nvGraphicFramePr>
                <xdr:cNvPr id="4" name="مدرک تحصیلی">
                  <a:extLst>
                    <a:ext uri="{FF2B5EF4-FFF2-40B4-BE49-F238E27FC236}">
                      <a16:creationId xmlns:a16="http://schemas.microsoft.com/office/drawing/2014/main" id="{E01DC2EE-4E48-4E29-92AD-E6343AE82FD7}"/>
                    </a:ext>
                  </a:extLst>
                </xdr:cNvPr>
                <xdr:cNvGraphicFramePr/>
              </xdr:nvGraphicFramePr>
              <xdr:xfrm>
                <a:off x="10860251702" y="1117984"/>
                <a:ext cx="9428146" cy="1199783"/>
              </xdr:xfrm>
              <a:graphic>
                <a:graphicData uri="http://schemas.microsoft.com/office/drawing/2010/slicer">
                  <sle:slicer xmlns:sle="http://schemas.microsoft.com/office/drawing/2010/slicer" name="مدرک تحصیلی"/>
                </a:graphicData>
              </a:graphic>
            </xdr:graphicFrame>
          </mc:Choice>
          <mc:Fallback xmlns="">
            <xdr:sp macro="" textlink="">
              <xdr:nvSpPr>
                <xdr:cNvPr id="0" name=""/>
                <xdr:cNvSpPr>
                  <a:spLocks noTextEdit="1"/>
                </xdr:cNvSpPr>
              </xdr:nvSpPr>
              <xdr:spPr>
                <a:xfrm>
                  <a:off x="10759066059" y="1476498"/>
                  <a:ext cx="9342121" cy="1194775"/>
                </a:xfrm>
                <a:prstGeom prst="rect">
                  <a:avLst/>
                </a:prstGeom>
                <a:solidFill>
                  <a:prstClr val="white"/>
                </a:solidFill>
                <a:ln w="1">
                  <a:solidFill>
                    <a:prstClr val="green"/>
                  </a:solidFill>
                </a:ln>
              </xdr:spPr>
              <xdr:txBody>
                <a:bodyPr vertOverflow="clip" horzOverflow="clip"/>
                <a:lstStyle/>
                <a:p>
                  <a:r>
                    <a:rPr lang="fa-I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nvGrpSpPr>
            <xdr:cNvPr id="8" name="Group 7">
              <a:extLst>
                <a:ext uri="{FF2B5EF4-FFF2-40B4-BE49-F238E27FC236}">
                  <a16:creationId xmlns:a16="http://schemas.microsoft.com/office/drawing/2014/main" id="{095DC082-59AF-61D3-06E6-ECC616A9A48D}"/>
                </a:ext>
              </a:extLst>
            </xdr:cNvPr>
            <xdr:cNvGrpSpPr/>
          </xdr:nvGrpSpPr>
          <xdr:grpSpPr>
            <a:xfrm>
              <a:off x="10856405770" y="1160318"/>
              <a:ext cx="3515500" cy="6496884"/>
              <a:chOff x="10788195514" y="365606"/>
              <a:chExt cx="1837651" cy="2352386"/>
            </a:xfrm>
          </xdr:grpSpPr>
          <xdr:sp macro="" textlink="tedadekol">
            <xdr:nvSpPr>
              <xdr:cNvPr id="7" name="Rectangle: Rounded Corners 6">
                <a:extLst>
                  <a:ext uri="{FF2B5EF4-FFF2-40B4-BE49-F238E27FC236}">
                    <a16:creationId xmlns:a16="http://schemas.microsoft.com/office/drawing/2014/main" id="{68DB2CC5-5CCB-40B7-813A-241BCEC82390}"/>
                  </a:ext>
                </a:extLst>
              </xdr:cNvPr>
              <xdr:cNvSpPr/>
            </xdr:nvSpPr>
            <xdr:spPr>
              <a:xfrm>
                <a:off x="10788195514" y="2212879"/>
                <a:ext cx="1837651" cy="505113"/>
              </a:xfrm>
              <a:prstGeom prst="roundRect">
                <a:avLst/>
              </a:prstGeom>
              <a:ln>
                <a:noFill/>
                <a:prstDash val="sysDash"/>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algn="ctr" rtl="1"/>
                <a:fld id="{C3DE94A0-DDBC-42C1-A674-78AE2BB777FC}" type="TxLink">
                  <a:rPr lang="en-US" sz="2400" b="0" i="0" u="none" strike="noStrike">
                    <a:solidFill>
                      <a:schemeClr val="tx1"/>
                    </a:solidFill>
                    <a:latin typeface="F_amir" pitchFamily="2" charset="0"/>
                    <a:cs typeface="B Nazanin"/>
                  </a:rPr>
                  <a:pPr algn="ctr" rtl="1"/>
                  <a:t>98</a:t>
                </a:fld>
                <a:endParaRPr lang="fa-IR" sz="2400">
                  <a:solidFill>
                    <a:schemeClr val="tx1"/>
                  </a:solidFill>
                  <a:latin typeface="F_amir" pitchFamily="2" charset="0"/>
                </a:endParaRPr>
              </a:p>
            </xdr:txBody>
          </xdr:sp>
          <mc:AlternateContent xmlns:mc="http://schemas.openxmlformats.org/markup-compatibility/2006" xmlns:a14="http://schemas.microsoft.com/office/drawing/2010/main">
            <mc:Choice Requires="a14">
              <xdr:graphicFrame macro="">
                <xdr:nvGraphicFramePr>
                  <xdr:cNvPr id="6" name="پست سازماني">
                    <a:extLst>
                      <a:ext uri="{FF2B5EF4-FFF2-40B4-BE49-F238E27FC236}">
                        <a16:creationId xmlns:a16="http://schemas.microsoft.com/office/drawing/2014/main" id="{D9CFF6DC-C99C-4009-9577-A84FFF6B8B5A}"/>
                      </a:ext>
                    </a:extLst>
                  </xdr:cNvPr>
                  <xdr:cNvGraphicFramePr/>
                </xdr:nvGraphicFramePr>
                <xdr:xfrm>
                  <a:off x="10788197028" y="365606"/>
                  <a:ext cx="1819186" cy="1885950"/>
                </xdr:xfrm>
                <a:graphic>
                  <a:graphicData uri="http://schemas.microsoft.com/office/drawing/2010/slicer">
                    <sle:slicer xmlns:sle="http://schemas.microsoft.com/office/drawing/2010/slicer" name="پست سازماني"/>
                  </a:graphicData>
                </a:graphic>
              </xdr:graphicFrame>
            </mc:Choice>
            <mc:Fallback xmlns="">
              <xdr:sp macro="" textlink="">
                <xdr:nvSpPr>
                  <xdr:cNvPr id="0" name=""/>
                  <xdr:cNvSpPr>
                    <a:spLocks noTextEdit="1"/>
                  </xdr:cNvSpPr>
                </xdr:nvSpPr>
                <xdr:spPr>
                  <a:xfrm>
                    <a:off x="10755258088" y="1518655"/>
                    <a:ext cx="3448422" cy="5186925"/>
                  </a:xfrm>
                  <a:prstGeom prst="rect">
                    <a:avLst/>
                  </a:prstGeom>
                  <a:solidFill>
                    <a:prstClr val="white"/>
                  </a:solidFill>
                  <a:ln w="1">
                    <a:solidFill>
                      <a:prstClr val="green"/>
                    </a:solidFill>
                  </a:ln>
                </xdr:spPr>
                <xdr:txBody>
                  <a:bodyPr vertOverflow="clip" horzOverflow="clip"/>
                  <a:lstStyle/>
                  <a:p>
                    <a:r>
                      <a:rPr lang="fa-IR"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graphicFrame macro="">
          <xdr:nvGraphicFramePr>
            <xdr:cNvPr id="9" name="Chart 8">
              <a:extLst>
                <a:ext uri="{FF2B5EF4-FFF2-40B4-BE49-F238E27FC236}">
                  <a16:creationId xmlns:a16="http://schemas.microsoft.com/office/drawing/2014/main" id="{223DD198-1F2B-414D-8668-0A40DD7B0754}"/>
                </a:ext>
              </a:extLst>
            </xdr:cNvPr>
            <xdr:cNvGraphicFramePr>
              <a:graphicFrameLocks/>
            </xdr:cNvGraphicFramePr>
          </xdr:nvGraphicFramePr>
          <xdr:xfrm>
            <a:off x="10870480334" y="2087803"/>
            <a:ext cx="6261484" cy="576310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1" name="Chart 10">
              <a:extLst>
                <a:ext uri="{FF2B5EF4-FFF2-40B4-BE49-F238E27FC236}">
                  <a16:creationId xmlns:a16="http://schemas.microsoft.com/office/drawing/2014/main" id="{32C1A7DD-0533-42A0-9EE8-10C463473D4C}"/>
                </a:ext>
              </a:extLst>
            </xdr:cNvPr>
            <xdr:cNvGraphicFramePr>
              <a:graphicFrameLocks/>
            </xdr:cNvGraphicFramePr>
          </xdr:nvGraphicFramePr>
          <xdr:xfrm>
            <a:off x="10865392636" y="7924031"/>
            <a:ext cx="8863702" cy="5652782"/>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1025" name="Text Box 1">
            <a:extLst>
              <a:ext uri="{FF2B5EF4-FFF2-40B4-BE49-F238E27FC236}">
                <a16:creationId xmlns:a16="http://schemas.microsoft.com/office/drawing/2014/main" id="{2179E5AB-41A0-ECAD-0611-DCD983E900B6}"/>
              </a:ext>
            </a:extLst>
          </xdr:cNvPr>
          <xdr:cNvSpPr txBox="1">
            <a:spLocks noChangeArrowheads="1"/>
          </xdr:cNvSpPr>
        </xdr:nvSpPr>
        <xdr:spPr bwMode="auto">
          <a:xfrm>
            <a:off x="10859707782" y="77610"/>
            <a:ext cx="11038096" cy="843460"/>
          </a:xfrm>
          <a:prstGeom prst="rect">
            <a:avLst/>
          </a:prstGeom>
          <a:solidFill>
            <a:schemeClr val="accent2">
              <a:lumMod val="60000"/>
              <a:lumOff val="40000"/>
            </a:schemeClr>
          </a:solidFill>
          <a:ln w="9525">
            <a:noFill/>
            <a:miter lim="800000"/>
            <a:headEnd/>
            <a:tailEnd/>
          </a:ln>
        </xdr:spPr>
        <xdr:txBody>
          <a:bodyPr vertOverflow="clip" wrap="square" lIns="0" tIns="36576" rIns="45720" bIns="0" anchor="t" upright="1"/>
          <a:lstStyle/>
          <a:p>
            <a:pPr algn="ctr" rtl="1">
              <a:defRPr sz="1000"/>
            </a:pPr>
            <a:r>
              <a:rPr lang="fa-IR" sz="3200" b="1" i="0" u="none" strike="noStrike" baseline="0">
                <a:solidFill>
                  <a:srgbClr val="000000"/>
                </a:solidFill>
                <a:cs typeface="B Titr" panose="00000700000000000000" pitchFamily="2" charset="-78"/>
              </a:rPr>
              <a:t>داشبورد ارزیابی کیفیت و اثربخشی </a:t>
            </a:r>
            <a:r>
              <a:rPr lang="en-US" sz="3200" b="1" i="0" u="none" strike="noStrike" baseline="0">
                <a:solidFill>
                  <a:srgbClr val="000000"/>
                </a:solidFill>
                <a:cs typeface="B Titr" panose="00000700000000000000" pitchFamily="2" charset="-78"/>
              </a:rPr>
              <a:t> </a:t>
            </a:r>
            <a:r>
              <a:rPr lang="fa-IR" sz="3200" b="1" i="0" u="none" strike="noStrike" baseline="0">
                <a:solidFill>
                  <a:srgbClr val="000000"/>
                </a:solidFill>
                <a:cs typeface="B Titr" panose="00000700000000000000" pitchFamily="2" charset="-78"/>
              </a:rPr>
              <a:t>سلسله نشست‌های  «با هم حرف بزنیم»</a:t>
            </a:r>
          </a:p>
        </xdr:txBody>
      </xdr:sp>
    </xdr:grpSp>
    <xdr:clientData/>
  </xdr:twoCellAnchor>
  <xdr:twoCellAnchor>
    <xdr:from>
      <xdr:col>9</xdr:col>
      <xdr:colOff>520730</xdr:colOff>
      <xdr:row>82</xdr:row>
      <xdr:rowOff>91645</xdr:rowOff>
    </xdr:from>
    <xdr:to>
      <xdr:col>27</xdr:col>
      <xdr:colOff>245794</xdr:colOff>
      <xdr:row>126</xdr:row>
      <xdr:rowOff>64037</xdr:rowOff>
    </xdr:to>
    <xdr:grpSp>
      <xdr:nvGrpSpPr>
        <xdr:cNvPr id="15" name="Group 14">
          <a:extLst>
            <a:ext uri="{FF2B5EF4-FFF2-40B4-BE49-F238E27FC236}">
              <a16:creationId xmlns:a16="http://schemas.microsoft.com/office/drawing/2014/main" id="{28F75D1A-8BEA-9C74-9B01-EB3FADE6492B}"/>
            </a:ext>
          </a:extLst>
        </xdr:cNvPr>
        <xdr:cNvGrpSpPr/>
      </xdr:nvGrpSpPr>
      <xdr:grpSpPr>
        <a:xfrm>
          <a:off x="11217384806" y="15750745"/>
          <a:ext cx="12069464" cy="8354392"/>
          <a:chOff x="10839763064" y="15121679"/>
          <a:chExt cx="11029673" cy="7523369"/>
        </a:xfrm>
      </xdr:grpSpPr>
      <xdr:graphicFrame macro="">
        <xdr:nvGraphicFramePr>
          <xdr:cNvPr id="10" name="Chart 9">
            <a:extLst>
              <a:ext uri="{FF2B5EF4-FFF2-40B4-BE49-F238E27FC236}">
                <a16:creationId xmlns:a16="http://schemas.microsoft.com/office/drawing/2014/main" id="{D14A54D0-ACA2-4288-8DE3-A8A5A15D2316}"/>
              </a:ext>
            </a:extLst>
          </xdr:cNvPr>
          <xdr:cNvGraphicFramePr>
            <a:graphicFrameLocks/>
          </xdr:cNvGraphicFramePr>
        </xdr:nvGraphicFramePr>
        <xdr:xfrm>
          <a:off x="10839763064" y="15121679"/>
          <a:ext cx="11029673" cy="7523369"/>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4" name="TextBox 13">
            <a:extLst>
              <a:ext uri="{FF2B5EF4-FFF2-40B4-BE49-F238E27FC236}">
                <a16:creationId xmlns:a16="http://schemas.microsoft.com/office/drawing/2014/main" id="{7FC07D25-A41A-14A8-3320-5EFA7033546F}"/>
              </a:ext>
            </a:extLst>
          </xdr:cNvPr>
          <xdr:cNvSpPr txBox="1"/>
        </xdr:nvSpPr>
        <xdr:spPr>
          <a:xfrm>
            <a:off x="10843686926" y="18333309"/>
            <a:ext cx="4375978" cy="2084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fa-IR" sz="3200">
                <a:cs typeface="B Titr" panose="00000700000000000000" pitchFamily="2" charset="-78"/>
              </a:rPr>
              <a:t>میانگین</a:t>
            </a:r>
            <a:r>
              <a:rPr lang="fa-IR" sz="3200" baseline="0">
                <a:cs typeface="B Titr" panose="00000700000000000000" pitchFamily="2" charset="-78"/>
              </a:rPr>
              <a:t> محورهای ارزیابی</a:t>
            </a:r>
            <a:endParaRPr lang="fa-IR" sz="3200">
              <a:cs typeface="B Titr" panose="00000700000000000000" pitchFamily="2" charset="-78"/>
            </a:endParaRP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0.41302</cdr:x>
      <cdr:y>0.1945</cdr:y>
    </cdr:from>
    <cdr:to>
      <cdr:x>0.77472</cdr:x>
      <cdr:y>0.52844</cdr:y>
    </cdr:to>
    <cdr:sp macro="" textlink="Avergeevalu">
      <cdr:nvSpPr>
        <cdr:cNvPr id="2" name="TextBox 1">
          <a:extLst xmlns:a="http://schemas.openxmlformats.org/drawingml/2006/main">
            <a:ext uri="{FF2B5EF4-FFF2-40B4-BE49-F238E27FC236}">
              <a16:creationId xmlns:a16="http://schemas.microsoft.com/office/drawing/2014/main" id="{E9BF9A79-0ED6-B602-C9CE-CCD8D7F0D230}"/>
            </a:ext>
          </a:extLst>
        </cdr:cNvPr>
        <cdr:cNvSpPr txBox="1"/>
      </cdr:nvSpPr>
      <cdr:spPr>
        <a:xfrm xmlns:a="http://schemas.openxmlformats.org/drawingml/2006/main">
          <a:off x="4555434" y="1463261"/>
          <a:ext cx="3989457" cy="2512390"/>
        </a:xfrm>
        <a:prstGeom xmlns:a="http://schemas.openxmlformats.org/drawingml/2006/main" prst="rect">
          <a:avLst/>
        </a:prstGeom>
        <a:ln xmlns:a="http://schemas.openxmlformats.org/drawingml/2006/main">
          <a:noFill/>
        </a:ln>
      </cdr:spPr>
      <cdr:txBody>
        <a:bodyPr xmlns:a="http://schemas.openxmlformats.org/drawingml/2006/main" vertOverflow="clip" wrap="square" rtlCol="1" anchor="ctr"/>
        <a:lstStyle xmlns:a="http://schemas.openxmlformats.org/drawingml/2006/main"/>
        <a:p xmlns:a="http://schemas.openxmlformats.org/drawingml/2006/main">
          <a:pPr algn="ctr"/>
          <a:fld id="{B6BB1385-C29E-4D01-865A-17C94A59B446}" type="TxLink">
            <a:rPr lang="en-US" sz="4800" b="1" i="0" u="none" strike="noStrike" kern="1200">
              <a:solidFill>
                <a:srgbClr val="000000"/>
              </a:solidFill>
              <a:latin typeface="F_amir" pitchFamily="2" charset="0"/>
              <a:cs typeface="B Nazanin"/>
            </a:rPr>
            <a:pPr algn="ctr"/>
            <a:t>8/04</a:t>
          </a:fld>
          <a:endParaRPr lang="fa-IR" sz="4800" b="1" kern="1200">
            <a:latin typeface="F_amir" pitchFamily="2" charset="0"/>
          </a:endParaRP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osrat" refreshedDate="45930.856304745372" createdVersion="8" refreshedVersion="8" minRefreshableVersion="3" recordCount="98">
  <cacheSource type="worksheet">
    <worksheetSource name="Table2"/>
  </cacheSource>
  <cacheFields count="22">
    <cacheField name="كد ملي" numFmtId="0">
      <sharedItems containsSemiMixedTypes="0" containsString="0" containsNumber="1" containsInteger="1" minValue="13104772" maxValue="6369101461"/>
    </cacheField>
    <cacheField name="كد ملي2" numFmtId="0">
      <sharedItems containsSemiMixedTypes="0" containsString="0" containsNumber="1" containsInteger="1" minValue="13104772" maxValue="6369101461"/>
    </cacheField>
    <cacheField name=":نام" numFmtId="0">
      <sharedItems/>
    </cacheField>
    <cacheField name=":نام خانوادگي" numFmtId="0">
      <sharedItems/>
    </cacheField>
    <cacheField name="Column3" numFmtId="0">
      <sharedItems/>
    </cacheField>
    <cacheField name="جنس" numFmtId="0">
      <sharedItems containsBlank="1" count="3">
        <s v="مونث"/>
        <s v="مذکر"/>
        <m u="1"/>
      </sharedItems>
    </cacheField>
    <cacheField name="مدرک تحصیلی" numFmtId="0">
      <sharedItems count="5">
        <s v="کارشناسی ارشد"/>
        <s v="کارشناسی"/>
        <s v="دکتری"/>
        <s v="دیپلم"/>
        <s v="فوق دیپلم"/>
      </sharedItems>
    </cacheField>
    <cacheField name="پست سازماني" numFmtId="0">
      <sharedItems count="6">
        <s v="رییس اداره"/>
        <s v="کارشناس مسئول"/>
        <s v="کارشناس"/>
        <s v="معاون مدیر"/>
        <s v="کاردان، مسئول دفتر، کمک کارشناس، نگهبان"/>
        <s v="مدیر"/>
      </sharedItems>
    </cacheField>
    <cacheField name="واحد سازماني" numFmtId="0">
      <sharedItems/>
    </cacheField>
    <cacheField name="محتواي ارائه شده را چگونه ارزيابي مي‌كنيد؟" numFmtId="0">
      <sharedItems containsSemiMixedTypes="0" containsString="0" containsNumber="1" containsInteger="1" minValue="4" maxValue="10"/>
    </cacheField>
    <cacheField name="عناوين و سرفصلهاي دوره را چگونه ارزيابي مي‌كنيد؟" numFmtId="0">
      <sharedItems containsSemiMixedTypes="0" containsString="0" containsNumber="1" containsInteger="1" minValue="5" maxValue="10"/>
    </cacheField>
    <cacheField name="کاربردی بودن مطالب ارائه شده را چگونه ارزیابی می‌کنید؟" numFmtId="0">
      <sharedItems containsSemiMixedTypes="0" containsString="0" containsNumber="1" containsInteger="1" minValue="2" maxValue="10"/>
    </cacheField>
    <cacheField name="شيوه تدريس اساتيد را چگونه ارزيابي مي‌كنيد؟" numFmtId="0">
      <sharedItems containsSemiMixedTypes="0" containsString="0" containsNumber="1" containsInteger="1" minValue="4" maxValue="10"/>
    </cacheField>
    <cacheField name="ميزان توجه اساتيد به نظرات و بازخوردهاي به موقع را چگونه ارزيابي ‌می‌كنيد؟" numFmtId="0">
      <sharedItems containsSemiMixedTypes="0" containsString="0" containsNumber="1" containsInteger="1" minValue="4" maxValue="10"/>
    </cacheField>
    <cacheField name="كيفيت صدا و تصوير را چگونه ارزيابي ‌می‌كنيد؟" numFmtId="0">
      <sharedItems containsSemiMixedTypes="0" containsString="0" containsNumber="1" containsInteger="1" minValue="1" maxValue="10"/>
    </cacheField>
    <cacheField name="کیفیت سامانه مجازی را چگونه ارزیابی می‌کنید؟" numFmtId="0">
      <sharedItems containsSemiMixedTypes="0" containsString="0" containsNumber="1" containsInteger="1" minValue="1" maxValue="10"/>
    </cacheField>
    <cacheField name="نحوه مديريت برگزاري دوره آموزشي را چگونه ارزيابي مي‌كنيد؟" numFmtId="0">
      <sharedItems containsSemiMixedTypes="0" containsString="0" containsNumber="1" containsInteger="1" minValue="1" maxValue="10"/>
    </cacheField>
    <cacheField name="تأثير اين دوره در اصلاح و تغيير نگرش شما را چگونه ارزيابي مي‌كنيد؟" numFmtId="0">
      <sharedItems containsSemiMixedTypes="0" containsString="0" containsNumber="1" containsInteger="1" minValue="1" maxValue="10"/>
    </cacheField>
    <cacheField name="تاريخ و ساعت برگزاري دوره را چگونه ارزيابي مي‌كنيد؟" numFmtId="0">
      <sharedItems containsSemiMixedTypes="0" containsString="0" containsNumber="1" containsInteger="1" minValue="1" maxValue="10"/>
    </cacheField>
    <cacheField name="آیا تمایل به شرکت در دوره‌های مشابه در آینده دارید؟" numFmtId="0">
      <sharedItems/>
    </cacheField>
    <cacheField name="چه پیشنهادی برای بهبود این نوع دوره‌ها دارید؟" numFmtId="0">
      <sharedItems containsBlank="1" containsMixedTypes="1" containsNumber="1" containsInteger="1" minValue="4" maxValue="4" longText="1"/>
    </cacheField>
    <cacheField name="شغل" numFmtId="0">
      <sharedItems/>
    </cacheField>
  </cacheFields>
  <extLst>
    <ext xmlns:x14="http://schemas.microsoft.com/office/spreadsheetml/2009/9/main" uri="{725AE2AE-9491-48be-B2B4-4EB974FC3084}">
      <x14:pivotCacheDefinition pivotCacheId="543807581"/>
    </ext>
  </extLst>
</pivotCacheDefinition>
</file>

<file path=xl/pivotCache/pivotCacheDefinition2.xml><?xml version="1.0" encoding="utf-8"?>
<pivotCacheDefinition xmlns="http://schemas.openxmlformats.org/spreadsheetml/2006/main" xmlns:r="http://schemas.openxmlformats.org/officeDocument/2006/relationships" saveData="0" refreshedBy="nosrat" refreshedDate="45933.680310300922" backgroundQuery="1" createdVersion="8" refreshedVersion="8" minRefreshableVersion="3" recordCount="0" supportSubquery="1" supportAdvancedDrill="1">
  <cacheSource type="external" connectionId="1"/>
  <cacheFields count="2">
    <cacheField name="[Table2].[پست سازماني].[پست سازماني]" caption="پست سازماني" numFmtId="0" hierarchy="7" level="1">
      <sharedItems count="6">
        <s v="رییس اداره"/>
        <s v="کاردان، مسئول دفتر، کمک کارشناس، نگهبان"/>
        <s v="کارشناس"/>
        <s v="کارشناس مسئول"/>
        <s v="مدیر"/>
        <s v="معاون مدیر"/>
      </sharedItems>
    </cacheField>
    <cacheField name="[Measures].[Count of جنس]" caption="Count of جنس" numFmtId="0" hierarchy="25" level="32767"/>
  </cacheFields>
  <cacheHierarchies count="27">
    <cacheHierarchy uniqueName="[Table2].[كد ملي]" caption="كد ملي" attribute="1" defaultMemberUniqueName="[Table2].[كد ملي].[All]" allUniqueName="[Table2].[كد ملي].[All]" dimensionUniqueName="[Table2]" displayFolder="" count="0" memberValueDatatype="5" unbalanced="0"/>
    <cacheHierarchy uniqueName="[Table2].[كد ملي2]" caption="كد ملي2" attribute="1" defaultMemberUniqueName="[Table2].[كد ملي2].[All]" allUniqueName="[Table2].[كد ملي2].[All]" dimensionUniqueName="[Table2]" displayFolder="" count="0" memberValueDatatype="5" unbalanced="0"/>
    <cacheHierarchy uniqueName="[Table2].[:نام]" caption=":نام" attribute="1" defaultMemberUniqueName="[Table2].[:نام].[All]" allUniqueName="[Table2].[:نام].[All]" dimensionUniqueName="[Table2]" displayFolder="" count="0" memberValueDatatype="130" unbalanced="0"/>
    <cacheHierarchy uniqueName="[Table2].[:نام خانوادگي]" caption=":نام خانوادگي" attribute="1" defaultMemberUniqueName="[Table2].[:نام خانوادگي].[All]" allUniqueName="[Table2].[:نام خانوادگي].[All]" dimensionUniqueName="[Table2]" displayFolder="" count="0" memberValueDatatype="130" unbalanced="0"/>
    <cacheHierarchy uniqueName="[Table2].[Column3]" caption="Column3" attribute="1" defaultMemberUniqueName="[Table2].[Column3].[All]" allUniqueName="[Table2].[Column3].[All]" dimensionUniqueName="[Table2]" displayFolder="" count="0" memberValueDatatype="130" unbalanced="0"/>
    <cacheHierarchy uniqueName="[Table2].[جنس]" caption="جنس" attribute="1" defaultMemberUniqueName="[Table2].[جنس].[All]" allUniqueName="[Table2].[جنس].[All]" dimensionUniqueName="[Table2]" displayFolder="" count="0" memberValueDatatype="130" unbalanced="0"/>
    <cacheHierarchy uniqueName="[Table2].[مدرک تحصیلی]" caption="مدرک تحصیلی" attribute="1" defaultMemberUniqueName="[Table2].[مدرک تحصیلی].[All]" allUniqueName="[Table2].[مدرک تحصیلی].[All]" dimensionUniqueName="[Table2]" displayFolder="" count="0" memberValueDatatype="130" unbalanced="0"/>
    <cacheHierarchy uniqueName="[Table2].[پست سازماني]" caption="پست سازماني" attribute="1" defaultMemberUniqueName="[Table2].[پست سازماني].[All]" allUniqueName="[Table2].[پست سازماني].[All]" dimensionUniqueName="[Table2]" displayFolder="" count="2" memberValueDatatype="130" unbalanced="0">
      <fieldsUsage count="2">
        <fieldUsage x="-1"/>
        <fieldUsage x="0"/>
      </fieldsUsage>
    </cacheHierarchy>
    <cacheHierarchy uniqueName="[Table2].[واحد سازماني]" caption="واحد سازماني" attribute="1" defaultMemberUniqueName="[Table2].[واحد سازماني].[All]" allUniqueName="[Table2].[واحد سازماني].[All]" dimensionUniqueName="[Table2]" displayFolder="" count="0" memberValueDatatype="130" unbalanced="0"/>
    <cacheHierarchy uniqueName="[Table2].[محتواي ارائه شده را چگونه ارزيابي مي‌كنيد؟]" caption="محتواي ارائه شده را چگونه ارزيابي مي‌كنيد؟" attribute="1" defaultMemberUniqueName="[Table2].[محتواي ارائه شده را چگونه ارزيابي مي‌كنيد؟].[All]" allUniqueName="[Table2].[محتواي ارائه شده را چگونه ارزيابي مي‌كنيد؟].[All]" dimensionUniqueName="[Table2]" displayFolder="" count="0" memberValueDatatype="20" unbalanced="0"/>
    <cacheHierarchy uniqueName="[Table2].[عناوين و سرفصلهاي دوره را چگونه ارزيابي مي‌كنيد؟]" caption="عناوين و سرفصلهاي دوره را چگونه ارزيابي مي‌كنيد؟" attribute="1" defaultMemberUniqueName="[Table2].[عناوين و سرفصلهاي دوره را چگونه ارزيابي مي‌كنيد؟].[All]" allUniqueName="[Table2].[عناوين و سرفصلهاي دوره را چگونه ارزيابي مي‌كنيد؟].[All]" dimensionUniqueName="[Table2]" displayFolder="" count="0" memberValueDatatype="20" unbalanced="0"/>
    <cacheHierarchy uniqueName="[Table2].[کاربردی بودن مطالب ارائه شده را چگونه ارزیابی می‌کنید؟]" caption="کاربردی بودن مطالب ارائه شده را چگونه ارزیابی می‌کنید؟" attribute="1" defaultMemberUniqueName="[Table2].[کاربردی بودن مطالب ارائه شده را چگونه ارزیابی می‌کنید؟].[All]" allUniqueName="[Table2].[کاربردی بودن مطالب ارائه شده را چگونه ارزیابی می‌کنید؟].[All]" dimensionUniqueName="[Table2]" displayFolder="" count="0" memberValueDatatype="20" unbalanced="0"/>
    <cacheHierarchy uniqueName="[Table2].[شيوه تدريس اساتيد را چگونه ارزيابي مي‌كنيد؟]" caption="شيوه تدريس اساتيد را چگونه ارزيابي مي‌كنيد؟" attribute="1" defaultMemberUniqueName="[Table2].[شيوه تدريس اساتيد را چگونه ارزيابي مي‌كنيد؟].[All]" allUniqueName="[Table2].[شيوه تدريس اساتيد را چگونه ارزيابي مي‌كنيد؟].[All]" dimensionUniqueName="[Table2]" displayFolder="" count="0" memberValueDatatype="20" unbalanced="0"/>
    <cacheHierarchy uniqueName="[Table2].[ميزان توجه اساتيد به نظرات و بازخوردهاي به موقع را چگونه ارزيابي ‌می‌كنيد؟]" caption="ميزان توجه اساتيد به نظرات و بازخوردهاي به موقع را چگونه ارزيابي ‌می‌كنيد؟" attribute="1" defaultMemberUniqueName="[Table2].[ميزان توجه اساتيد به نظرات و بازخوردهاي به موقع را چگونه ارزيابي ‌می‌كنيد؟].[All]" allUniqueName="[Table2].[ميزان توجه اساتيد به نظرات و بازخوردهاي به موقع را چگونه ارزيابي ‌می‌كنيد؟].[All]" dimensionUniqueName="[Table2]" displayFolder="" count="0" memberValueDatatype="20" unbalanced="0"/>
    <cacheHierarchy uniqueName="[Table2].[كيفيت صدا و تصوير را چگونه ارزيابي ‌می‌كنيد؟]" caption="كيفيت صدا و تصوير را چگونه ارزيابي ‌می‌كنيد؟" attribute="1" defaultMemberUniqueName="[Table2].[كيفيت صدا و تصوير را چگونه ارزيابي ‌می‌كنيد؟].[All]" allUniqueName="[Table2].[كيفيت صدا و تصوير را چگونه ارزيابي ‌می‌كنيد؟].[All]" dimensionUniqueName="[Table2]" displayFolder="" count="0" memberValueDatatype="20" unbalanced="0"/>
    <cacheHierarchy uniqueName="[Table2].[کیفیت سامانه مجازی را چگونه ارزیابی می‌کنید؟]" caption="کیفیت سامانه مجازی را چگونه ارزیابی می‌کنید؟" attribute="1" defaultMemberUniqueName="[Table2].[کیفیت سامانه مجازی را چگونه ارزیابی می‌کنید؟].[All]" allUniqueName="[Table2].[کیفیت سامانه مجازی را چگونه ارزیابی می‌کنید؟].[All]" dimensionUniqueName="[Table2]" displayFolder="" count="0" memberValueDatatype="20" unbalanced="0"/>
    <cacheHierarchy uniqueName="[Table2].[نحوه مديريت برگزاري دوره آموزشي را چگونه ارزيابي مي‌كنيد؟]" caption="نحوه مديريت برگزاري دوره آموزشي را چگونه ارزيابي مي‌كنيد؟" attribute="1" defaultMemberUniqueName="[Table2].[نحوه مديريت برگزاري دوره آموزشي را چگونه ارزيابي مي‌كنيد؟].[All]" allUniqueName="[Table2].[نحوه مديريت برگزاري دوره آموزشي را چگونه ارزيابي مي‌كنيد؟].[All]" dimensionUniqueName="[Table2]" displayFolder="" count="0" memberValueDatatype="20" unbalanced="0"/>
    <cacheHierarchy uniqueName="[Table2].[تأثير اين دوره در اصلاح و تغيير نگرش شما را چگونه ارزيابي مي‌كنيد؟]" caption="تأثير اين دوره در اصلاح و تغيير نگرش شما را چگونه ارزيابي مي‌كنيد؟" attribute="1" defaultMemberUniqueName="[Table2].[تأثير اين دوره در اصلاح و تغيير نگرش شما را چگونه ارزيابي مي‌كنيد؟].[All]" allUniqueName="[Table2].[تأثير اين دوره در اصلاح و تغيير نگرش شما را چگونه ارزيابي مي‌كنيد؟].[All]" dimensionUniqueName="[Table2]" displayFolder="" count="0" memberValueDatatype="20" unbalanced="0"/>
    <cacheHierarchy uniqueName="[Table2].[تاريخ و ساعت برگزاري دوره را چگونه ارزيابي مي‌كنيد؟]" caption="تاريخ و ساعت برگزاري دوره را چگونه ارزيابي مي‌كنيد؟" attribute="1" defaultMemberUniqueName="[Table2].[تاريخ و ساعت برگزاري دوره را چگونه ارزيابي مي‌كنيد؟].[All]" allUniqueName="[Table2].[تاريخ و ساعت برگزاري دوره را چگونه ارزيابي مي‌كنيد؟].[All]" dimensionUniqueName="[Table2]" displayFolder="" count="0" memberValueDatatype="20" unbalanced="0"/>
    <cacheHierarchy uniqueName="[Table2].[آیا تمایل به شرکت در دوره‌های مشابه در آینده دارید؟]" caption="آیا تمایل به شرکت در دوره‌های مشابه در آینده دارید؟" attribute="1" defaultMemberUniqueName="[Table2].[آیا تمایل به شرکت در دوره‌های مشابه در آینده دارید؟].[All]" allUniqueName="[Table2].[آیا تمایل به شرکت در دوره‌های مشابه در آینده دارید؟].[All]" dimensionUniqueName="[Table2]" displayFolder="" count="0" memberValueDatatype="130" unbalanced="0"/>
    <cacheHierarchy uniqueName="[Table2].[چه پیشنهادی برای بهبود این نوع دوره‌ها دارید؟]" caption="چه پیشنهادی برای بهبود این نوع دوره‌ها دارید؟" attribute="1" defaultMemberUniqueName="[Table2].[چه پیشنهادی برای بهبود این نوع دوره‌ها دارید؟].[All]" allUniqueName="[Table2].[چه پیشنهادی برای بهبود این نوع دوره‌ها دارید؟].[All]" dimensionUniqueName="[Table2]" displayFolder="" count="0" memberValueDatatype="130" unbalanced="0"/>
    <cacheHierarchy uniqueName="[Table2].[شغل]" caption="شغل" attribute="1" defaultMemberUniqueName="[Table2].[شغل].[All]" allUniqueName="[Table2].[شغل].[All]" dimensionUniqueName="[Table2]" displayFolder="" count="0" memberValueDatatype="130" unbalanced="0"/>
    <cacheHierarchy uniqueName="[Measures].[__XL_Count Table2]" caption="__XL_Count Table2" measure="1" displayFolder="" measureGroup="Table2" count="0" hidden="1"/>
    <cacheHierarchy uniqueName="[Measures].[__No measures defined]" caption="__No measures defined" measure="1" displayFolder="" count="0" hidden="1"/>
    <cacheHierarchy uniqueName="[Measures].[Count of پست سازماني]" caption="Count of پست سازماني" measure="1" displayFolder="" measureGroup="Table2" count="0" hidden="1">
      <extLst>
        <ext xmlns:x15="http://schemas.microsoft.com/office/spreadsheetml/2010/11/main" uri="{B97F6D7D-B522-45F9-BDA1-12C45D357490}">
          <x15:cacheHierarchy aggregatedColumn="7"/>
        </ext>
      </extLst>
    </cacheHierarchy>
    <cacheHierarchy uniqueName="[Measures].[Count of جنس]" caption="Count of جنس" measure="1" displayFolder="" measureGroup="Table2" count="0" oneField="1" hidden="1">
      <fieldsUsage count="1">
        <fieldUsage x="1"/>
      </fieldsUsage>
      <extLst>
        <ext xmlns:x15="http://schemas.microsoft.com/office/spreadsheetml/2010/11/main" uri="{B97F6D7D-B522-45F9-BDA1-12C45D357490}">
          <x15:cacheHierarchy aggregatedColumn="5"/>
        </ext>
      </extLst>
    </cacheHierarchy>
    <cacheHierarchy uniqueName="[Measures].[Count of آیا تمایل به شرکت در دوره‌های مشابه در آینده دارید؟]" caption="Count of آیا تمایل به شرکت در دوره‌های مشابه در آینده دارید؟" measure="1" displayFolder="" measureGroup="Table2" count="0" hidden="1">
      <extLst>
        <ext xmlns:x15="http://schemas.microsoft.com/office/spreadsheetml/2010/11/main" uri="{B97F6D7D-B522-45F9-BDA1-12C45D357490}">
          <x15:cacheHierarchy aggregatedColumn="19"/>
        </ext>
      </extLst>
    </cacheHierarchy>
  </cacheHierarchies>
  <kpis count="0"/>
  <dimensions count="2">
    <dimension measure="1" name="Measures" uniqueName="[Measures]" caption="Measures"/>
    <dimension name="Table2" uniqueName="[Table2]" caption="Table2"/>
  </dimensions>
  <measureGroups count="1">
    <measureGroup name="Table2" caption="Table2"/>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nosrat" refreshedDate="45933.680716898147" backgroundQuery="1" createdVersion="8" refreshedVersion="8" minRefreshableVersion="3" recordCount="0" supportSubquery="1" supportAdvancedDrill="1">
  <cacheSource type="external" connectionId="1"/>
  <cacheFields count="3">
    <cacheField name="[Table2].[آیا تمایل به شرکت در دوره‌های مشابه در آینده دارید؟].[آیا تمایل به شرکت در دوره‌های مشابه در آینده دارید؟]" caption="آیا تمایل به شرکت در دوره‌های مشابه در آینده دارید؟" numFmtId="0" hierarchy="19" level="1">
      <sharedItems count="2">
        <s v="بله"/>
        <s v="خیر"/>
      </sharedItems>
    </cacheField>
    <cacheField name="[Measures].[Count of آیا تمایل به شرکت در دوره‌های مشابه در آینده دارید؟]" caption="Count of آیا تمایل به شرکت در دوره‌های مشابه در آینده دارید؟" numFmtId="0" hierarchy="26" level="32767"/>
    <cacheField name="[Table2].[جنس].[جنس]" caption="جنس" numFmtId="0" hierarchy="5" level="1">
      <sharedItems count="2">
        <s v="مذکر"/>
        <s v="مونث"/>
      </sharedItems>
    </cacheField>
  </cacheFields>
  <cacheHierarchies count="27">
    <cacheHierarchy uniqueName="[Table2].[كد ملي]" caption="كد ملي" attribute="1" defaultMemberUniqueName="[Table2].[كد ملي].[All]" allUniqueName="[Table2].[كد ملي].[All]" dimensionUniqueName="[Table2]" displayFolder="" count="0" memberValueDatatype="5" unbalanced="0"/>
    <cacheHierarchy uniqueName="[Table2].[كد ملي2]" caption="كد ملي2" attribute="1" defaultMemberUniqueName="[Table2].[كد ملي2].[All]" allUniqueName="[Table2].[كد ملي2].[All]" dimensionUniqueName="[Table2]" displayFolder="" count="0" memberValueDatatype="5" unbalanced="0"/>
    <cacheHierarchy uniqueName="[Table2].[:نام]" caption=":نام" attribute="1" defaultMemberUniqueName="[Table2].[:نام].[All]" allUniqueName="[Table2].[:نام].[All]" dimensionUniqueName="[Table2]" displayFolder="" count="0" memberValueDatatype="130" unbalanced="0"/>
    <cacheHierarchy uniqueName="[Table2].[:نام خانوادگي]" caption=":نام خانوادگي" attribute="1" defaultMemberUniqueName="[Table2].[:نام خانوادگي].[All]" allUniqueName="[Table2].[:نام خانوادگي].[All]" dimensionUniqueName="[Table2]" displayFolder="" count="0" memberValueDatatype="130" unbalanced="0"/>
    <cacheHierarchy uniqueName="[Table2].[Column3]" caption="Column3" attribute="1" defaultMemberUniqueName="[Table2].[Column3].[All]" allUniqueName="[Table2].[Column3].[All]" dimensionUniqueName="[Table2]" displayFolder="" count="0" memberValueDatatype="130" unbalanced="0"/>
    <cacheHierarchy uniqueName="[Table2].[جنس]" caption="جنس" attribute="1" defaultMemberUniqueName="[Table2].[جنس].[All]" allUniqueName="[Table2].[جنس].[All]" dimensionUniqueName="[Table2]" displayFolder="" count="2" memberValueDatatype="130" unbalanced="0">
      <fieldsUsage count="2">
        <fieldUsage x="-1"/>
        <fieldUsage x="2"/>
      </fieldsUsage>
    </cacheHierarchy>
    <cacheHierarchy uniqueName="[Table2].[مدرک تحصیلی]" caption="مدرک تحصیلی" attribute="1" defaultMemberUniqueName="[Table2].[مدرک تحصیلی].[All]" allUniqueName="[Table2].[مدرک تحصیلی].[All]" dimensionUniqueName="[Table2]" displayFolder="" count="0" memberValueDatatype="130" unbalanced="0"/>
    <cacheHierarchy uniqueName="[Table2].[پست سازماني]" caption="پست سازماني" attribute="1" defaultMemberUniqueName="[Table2].[پست سازماني].[All]" allUniqueName="[Table2].[پست سازماني].[All]" dimensionUniqueName="[Table2]" displayFolder="" count="0" memberValueDatatype="130" unbalanced="0"/>
    <cacheHierarchy uniqueName="[Table2].[واحد سازماني]" caption="واحد سازماني" attribute="1" defaultMemberUniqueName="[Table2].[واحد سازماني].[All]" allUniqueName="[Table2].[واحد سازماني].[All]" dimensionUniqueName="[Table2]" displayFolder="" count="0" memberValueDatatype="130" unbalanced="0"/>
    <cacheHierarchy uniqueName="[Table2].[محتواي ارائه شده را چگونه ارزيابي مي‌كنيد؟]" caption="محتواي ارائه شده را چگونه ارزيابي مي‌كنيد؟" attribute="1" defaultMemberUniqueName="[Table2].[محتواي ارائه شده را چگونه ارزيابي مي‌كنيد؟].[All]" allUniqueName="[Table2].[محتواي ارائه شده را چگونه ارزيابي مي‌كنيد؟].[All]" dimensionUniqueName="[Table2]" displayFolder="" count="0" memberValueDatatype="20" unbalanced="0"/>
    <cacheHierarchy uniqueName="[Table2].[عناوين و سرفصلهاي دوره را چگونه ارزيابي مي‌كنيد؟]" caption="عناوين و سرفصلهاي دوره را چگونه ارزيابي مي‌كنيد؟" attribute="1" defaultMemberUniqueName="[Table2].[عناوين و سرفصلهاي دوره را چگونه ارزيابي مي‌كنيد؟].[All]" allUniqueName="[Table2].[عناوين و سرفصلهاي دوره را چگونه ارزيابي مي‌كنيد؟].[All]" dimensionUniqueName="[Table2]" displayFolder="" count="0" memberValueDatatype="20" unbalanced="0"/>
    <cacheHierarchy uniqueName="[Table2].[کاربردی بودن مطالب ارائه شده را چگونه ارزیابی می‌کنید؟]" caption="کاربردی بودن مطالب ارائه شده را چگونه ارزیابی می‌کنید؟" attribute="1" defaultMemberUniqueName="[Table2].[کاربردی بودن مطالب ارائه شده را چگونه ارزیابی می‌کنید؟].[All]" allUniqueName="[Table2].[کاربردی بودن مطالب ارائه شده را چگونه ارزیابی می‌کنید؟].[All]" dimensionUniqueName="[Table2]" displayFolder="" count="0" memberValueDatatype="20" unbalanced="0"/>
    <cacheHierarchy uniqueName="[Table2].[شيوه تدريس اساتيد را چگونه ارزيابي مي‌كنيد؟]" caption="شيوه تدريس اساتيد را چگونه ارزيابي مي‌كنيد؟" attribute="1" defaultMemberUniqueName="[Table2].[شيوه تدريس اساتيد را چگونه ارزيابي مي‌كنيد؟].[All]" allUniqueName="[Table2].[شيوه تدريس اساتيد را چگونه ارزيابي مي‌كنيد؟].[All]" dimensionUniqueName="[Table2]" displayFolder="" count="0" memberValueDatatype="20" unbalanced="0"/>
    <cacheHierarchy uniqueName="[Table2].[ميزان توجه اساتيد به نظرات و بازخوردهاي به موقع را چگونه ارزيابي ‌می‌كنيد؟]" caption="ميزان توجه اساتيد به نظرات و بازخوردهاي به موقع را چگونه ارزيابي ‌می‌كنيد؟" attribute="1" defaultMemberUniqueName="[Table2].[ميزان توجه اساتيد به نظرات و بازخوردهاي به موقع را چگونه ارزيابي ‌می‌كنيد؟].[All]" allUniqueName="[Table2].[ميزان توجه اساتيد به نظرات و بازخوردهاي به موقع را چگونه ارزيابي ‌می‌كنيد؟].[All]" dimensionUniqueName="[Table2]" displayFolder="" count="0" memberValueDatatype="20" unbalanced="0"/>
    <cacheHierarchy uniqueName="[Table2].[كيفيت صدا و تصوير را چگونه ارزيابي ‌می‌كنيد؟]" caption="كيفيت صدا و تصوير را چگونه ارزيابي ‌می‌كنيد؟" attribute="1" defaultMemberUniqueName="[Table2].[كيفيت صدا و تصوير را چگونه ارزيابي ‌می‌كنيد؟].[All]" allUniqueName="[Table2].[كيفيت صدا و تصوير را چگونه ارزيابي ‌می‌كنيد؟].[All]" dimensionUniqueName="[Table2]" displayFolder="" count="0" memberValueDatatype="20" unbalanced="0"/>
    <cacheHierarchy uniqueName="[Table2].[کیفیت سامانه مجازی را چگونه ارزیابی می‌کنید؟]" caption="کیفیت سامانه مجازی را چگونه ارزیابی می‌کنید؟" attribute="1" defaultMemberUniqueName="[Table2].[کیفیت سامانه مجازی را چگونه ارزیابی می‌کنید؟].[All]" allUniqueName="[Table2].[کیفیت سامانه مجازی را چگونه ارزیابی می‌کنید؟].[All]" dimensionUniqueName="[Table2]" displayFolder="" count="0" memberValueDatatype="20" unbalanced="0"/>
    <cacheHierarchy uniqueName="[Table2].[نحوه مديريت برگزاري دوره آموزشي را چگونه ارزيابي مي‌كنيد؟]" caption="نحوه مديريت برگزاري دوره آموزشي را چگونه ارزيابي مي‌كنيد؟" attribute="1" defaultMemberUniqueName="[Table2].[نحوه مديريت برگزاري دوره آموزشي را چگونه ارزيابي مي‌كنيد؟].[All]" allUniqueName="[Table2].[نحوه مديريت برگزاري دوره آموزشي را چگونه ارزيابي مي‌كنيد؟].[All]" dimensionUniqueName="[Table2]" displayFolder="" count="0" memberValueDatatype="20" unbalanced="0"/>
    <cacheHierarchy uniqueName="[Table2].[تأثير اين دوره در اصلاح و تغيير نگرش شما را چگونه ارزيابي مي‌كنيد؟]" caption="تأثير اين دوره در اصلاح و تغيير نگرش شما را چگونه ارزيابي مي‌كنيد؟" attribute="1" defaultMemberUniqueName="[Table2].[تأثير اين دوره در اصلاح و تغيير نگرش شما را چگونه ارزيابي مي‌كنيد؟].[All]" allUniqueName="[Table2].[تأثير اين دوره در اصلاح و تغيير نگرش شما را چگونه ارزيابي مي‌كنيد؟].[All]" dimensionUniqueName="[Table2]" displayFolder="" count="0" memberValueDatatype="20" unbalanced="0"/>
    <cacheHierarchy uniqueName="[Table2].[تاريخ و ساعت برگزاري دوره را چگونه ارزيابي مي‌كنيد؟]" caption="تاريخ و ساعت برگزاري دوره را چگونه ارزيابي مي‌كنيد؟" attribute="1" defaultMemberUniqueName="[Table2].[تاريخ و ساعت برگزاري دوره را چگونه ارزيابي مي‌كنيد؟].[All]" allUniqueName="[Table2].[تاريخ و ساعت برگزاري دوره را چگونه ارزيابي مي‌كنيد؟].[All]" dimensionUniqueName="[Table2]" displayFolder="" count="0" memberValueDatatype="20" unbalanced="0"/>
    <cacheHierarchy uniqueName="[Table2].[آیا تمایل به شرکت در دوره‌های مشابه در آینده دارید؟]" caption="آیا تمایل به شرکت در دوره‌های مشابه در آینده دارید؟" attribute="1" defaultMemberUniqueName="[Table2].[آیا تمایل به شرکت در دوره‌های مشابه در آینده دارید؟].[All]" allUniqueName="[Table2].[آیا تمایل به شرکت در دوره‌های مشابه در آینده دارید؟].[All]" dimensionUniqueName="[Table2]" displayFolder="" count="2" memberValueDatatype="130" unbalanced="0">
      <fieldsUsage count="2">
        <fieldUsage x="-1"/>
        <fieldUsage x="0"/>
      </fieldsUsage>
    </cacheHierarchy>
    <cacheHierarchy uniqueName="[Table2].[چه پیشنهادی برای بهبود این نوع دوره‌ها دارید؟]" caption="چه پیشنهادی برای بهبود این نوع دوره‌ها دارید؟" attribute="1" defaultMemberUniqueName="[Table2].[چه پیشنهادی برای بهبود این نوع دوره‌ها دارید؟].[All]" allUniqueName="[Table2].[چه پیشنهادی برای بهبود این نوع دوره‌ها دارید؟].[All]" dimensionUniqueName="[Table2]" displayFolder="" count="0" memberValueDatatype="130" unbalanced="0"/>
    <cacheHierarchy uniqueName="[Table2].[شغل]" caption="شغل" attribute="1" defaultMemberUniqueName="[Table2].[شغل].[All]" allUniqueName="[Table2].[شغل].[All]" dimensionUniqueName="[Table2]" displayFolder="" count="0" memberValueDatatype="130" unbalanced="0"/>
    <cacheHierarchy uniqueName="[Measures].[__XL_Count Table2]" caption="__XL_Count Table2" measure="1" displayFolder="" measureGroup="Table2" count="0" hidden="1"/>
    <cacheHierarchy uniqueName="[Measures].[__No measures defined]" caption="__No measures defined" measure="1" displayFolder="" count="0" hidden="1"/>
    <cacheHierarchy uniqueName="[Measures].[Count of پست سازماني]" caption="Count of پست سازماني" measure="1" displayFolder="" measureGroup="Table2" count="0" hidden="1">
      <extLst>
        <ext xmlns:x15="http://schemas.microsoft.com/office/spreadsheetml/2010/11/main" uri="{B97F6D7D-B522-45F9-BDA1-12C45D357490}">
          <x15:cacheHierarchy aggregatedColumn="7"/>
        </ext>
      </extLst>
    </cacheHierarchy>
    <cacheHierarchy uniqueName="[Measures].[Count of جنس]" caption="Count of جنس" measure="1" displayFolder="" measureGroup="Table2" count="0" hidden="1">
      <extLst>
        <ext xmlns:x15="http://schemas.microsoft.com/office/spreadsheetml/2010/11/main" uri="{B97F6D7D-B522-45F9-BDA1-12C45D357490}">
          <x15:cacheHierarchy aggregatedColumn="5"/>
        </ext>
      </extLst>
    </cacheHierarchy>
    <cacheHierarchy uniqueName="[Measures].[Count of آیا تمایل به شرکت در دوره‌های مشابه در آینده دارید؟]" caption="Count of آیا تمایل به شرکت در دوره‌های مشابه در آینده دارید؟" measure="1" displayFolder="" measureGroup="Table2" count="0" oneField="1" hidden="1">
      <fieldsUsage count="1">
        <fieldUsage x="1"/>
      </fieldsUsage>
      <extLst>
        <ext xmlns:x15="http://schemas.microsoft.com/office/spreadsheetml/2010/11/main" uri="{B97F6D7D-B522-45F9-BDA1-12C45D357490}">
          <x15:cacheHierarchy aggregatedColumn="19"/>
        </ext>
      </extLst>
    </cacheHierarchy>
  </cacheHierarchies>
  <kpis count="0"/>
  <dimensions count="2">
    <dimension measure="1" name="Measures" uniqueName="[Measures]" caption="Measures"/>
    <dimension name="Table2" uniqueName="[Table2]" caption="Table2"/>
  </dimensions>
  <measureGroups count="1">
    <measureGroup name="Table2" caption="Table2"/>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n v="1754078842"/>
    <n v="1754078842"/>
    <s v="نصرت"/>
    <s v="مختارباف"/>
    <s v="مختارباف نصرت"/>
    <x v="0"/>
    <x v="0"/>
    <x v="0"/>
    <s v="معاونت برنامه‌ریزی و فناوری"/>
    <n v="9"/>
    <n v="10"/>
    <n v="9"/>
    <n v="9"/>
    <n v="10"/>
    <n v="10"/>
    <n v="7"/>
    <n v="10"/>
    <n v="9"/>
    <n v="5"/>
    <s v="بله"/>
    <s v="دوره های پاییزه"/>
    <s v="کارمند"/>
  </r>
  <r>
    <n v="61974481"/>
    <n v="61974481"/>
    <s v="سیده زهرا"/>
    <s v="روتن"/>
    <s v="روتن سیده زهرا"/>
    <x v="0"/>
    <x v="0"/>
    <x v="0"/>
    <s v="معاونت پژوهشی"/>
    <n v="7"/>
    <n v="7"/>
    <n v="6"/>
    <n v="9"/>
    <n v="10"/>
    <n v="8"/>
    <n v="6"/>
    <n v="6"/>
    <n v="5"/>
    <n v="2"/>
    <s v="بله"/>
    <m/>
    <s v="کارمند"/>
  </r>
  <r>
    <n v="1755791542"/>
    <n v="1755791542"/>
    <s v="زهرا"/>
    <s v="شرفی"/>
    <s v="شرفی زهرا"/>
    <x v="0"/>
    <x v="0"/>
    <x v="1"/>
    <s v="معاونت پژوهشی"/>
    <n v="9"/>
    <n v="8"/>
    <n v="9"/>
    <n v="9"/>
    <n v="9"/>
    <n v="10"/>
    <n v="8"/>
    <n v="9"/>
    <n v="9"/>
    <n v="8"/>
    <s v="بله"/>
    <m/>
    <s v="کارمند"/>
  </r>
  <r>
    <n v="68236972"/>
    <n v="68236972"/>
    <s v="فهیمه"/>
    <s v="فلاحتی"/>
    <s v="فلاحتی فهیمه"/>
    <x v="0"/>
    <x v="1"/>
    <x v="2"/>
    <s v="معاونت آموزشی"/>
    <n v="10"/>
    <n v="10"/>
    <n v="10"/>
    <n v="10"/>
    <n v="10"/>
    <n v="8"/>
    <n v="8"/>
    <n v="10"/>
    <n v="9"/>
    <n v="7"/>
    <s v="بله"/>
    <m/>
    <s v="کارمند"/>
  </r>
  <r>
    <n v="67769276"/>
    <n v="67769276"/>
    <s v="پروانه"/>
    <s v="فیروزی"/>
    <s v="فیروزی پروانه"/>
    <x v="0"/>
    <x v="0"/>
    <x v="3"/>
    <s v="معاونت آموزشی"/>
    <n v="8"/>
    <n v="9"/>
    <n v="8"/>
    <n v="8"/>
    <n v="10"/>
    <n v="9"/>
    <n v="9"/>
    <n v="10"/>
    <n v="9"/>
    <n v="8"/>
    <s v="بله"/>
    <m/>
    <s v="کارمند"/>
  </r>
  <r>
    <n v="2571740970"/>
    <n v="2571740970"/>
    <s v="عاطفه"/>
    <s v="مرزبان"/>
    <s v="مرزبان عاطفه"/>
    <x v="0"/>
    <x v="0"/>
    <x v="0"/>
    <s v="معاونت آموزشی"/>
    <n v="10"/>
    <n v="10"/>
    <n v="10"/>
    <n v="10"/>
    <n v="10"/>
    <n v="8"/>
    <n v="8"/>
    <n v="9"/>
    <n v="8"/>
    <n v="5"/>
    <s v="بله"/>
    <m/>
    <s v="کارمند"/>
  </r>
  <r>
    <n v="3932675169"/>
    <n v="3932675169"/>
    <s v="سپیده"/>
    <s v="محمدی"/>
    <s v="محمدی سپیده"/>
    <x v="0"/>
    <x v="2"/>
    <x v="0"/>
    <s v="دانشکده علوم انسانی"/>
    <n v="10"/>
    <n v="10"/>
    <n v="9"/>
    <n v="9"/>
    <n v="10"/>
    <n v="9"/>
    <n v="9"/>
    <n v="10"/>
    <n v="10"/>
    <n v="10"/>
    <s v="بله"/>
    <m/>
    <s v="کارمند"/>
  </r>
  <r>
    <n v="66350298"/>
    <n v="66350298"/>
    <s v="زهرا"/>
    <s v="امیری"/>
    <s v="امیری زهرا"/>
    <x v="0"/>
    <x v="1"/>
    <x v="0"/>
    <s v="دانشکده علوم انسانی"/>
    <n v="9"/>
    <n v="9"/>
    <n v="9"/>
    <n v="8"/>
    <n v="10"/>
    <n v="10"/>
    <n v="10"/>
    <n v="10"/>
    <n v="9"/>
    <n v="5"/>
    <s v="بله"/>
    <m/>
    <s v="کارمند"/>
  </r>
  <r>
    <n v="59557508"/>
    <n v="59557508"/>
    <s v="زهره"/>
    <s v="گودرزی"/>
    <s v="گودرزی زهره"/>
    <x v="0"/>
    <x v="0"/>
    <x v="0"/>
    <s v="معاونت دانشجویی"/>
    <n v="8"/>
    <n v="8"/>
    <n v="10"/>
    <n v="9"/>
    <n v="8"/>
    <n v="7"/>
    <n v="7"/>
    <n v="8"/>
    <n v="8"/>
    <n v="5"/>
    <s v="بله"/>
    <m/>
    <s v="کارمند"/>
  </r>
  <r>
    <n v="5388856771"/>
    <n v="5388856771"/>
    <s v="گلزار"/>
    <s v="بوطه چالی"/>
    <s v="بوطه چالی گلزار"/>
    <x v="0"/>
    <x v="1"/>
    <x v="2"/>
    <s v="دانشکده علوم ریاضی"/>
    <n v="10"/>
    <n v="9"/>
    <n v="10"/>
    <n v="10"/>
    <n v="10"/>
    <n v="9"/>
    <n v="9"/>
    <n v="10"/>
    <n v="9"/>
    <n v="9"/>
    <s v="بله"/>
    <m/>
    <s v="کارمند"/>
  </r>
  <r>
    <n v="65557786"/>
    <n v="65557786"/>
    <s v="فیروزه"/>
    <s v="سیدعلیخانی"/>
    <s v="سیدعلیخانی فیروزه"/>
    <x v="0"/>
    <x v="1"/>
    <x v="2"/>
    <s v="دانشکده برق و کامپیوتر"/>
    <n v="5"/>
    <n v="5"/>
    <n v="4"/>
    <n v="8"/>
    <n v="8"/>
    <n v="8"/>
    <n v="8"/>
    <n v="7"/>
    <n v="4"/>
    <n v="1"/>
    <s v="بله"/>
    <s v="مطالب ابتدایی می باشد با تجربه کسب شده است و ساعت برگزاری کلاس ساعت خستگی کارکنان است و کارامد نیست. کلاسها اگر حضوری باشد مفید تر است"/>
    <s v="کارمند"/>
  </r>
  <r>
    <n v="75035375"/>
    <n v="75035375"/>
    <s v="مریم"/>
    <s v="الوانی"/>
    <s v="الوانی مریم"/>
    <x v="0"/>
    <x v="0"/>
    <x v="0"/>
    <s v="معاونت برنامه‌ریزی و فناوری"/>
    <n v="8"/>
    <n v="10"/>
    <n v="7"/>
    <n v="8"/>
    <n v="7"/>
    <n v="9"/>
    <n v="7"/>
    <n v="8"/>
    <n v="7"/>
    <n v="2"/>
    <s v="بله"/>
    <s v="ساعت برگزاری دوره در زمان شلوغی کارهای خانه بود و با حواس جمع نمشد در کلاس حضور داشت"/>
    <s v="کارمند"/>
  </r>
  <r>
    <n v="56087586"/>
    <n v="56087586"/>
    <s v="رضوانه"/>
    <s v="نیکپور"/>
    <s v="نیکپور رضوانه"/>
    <x v="0"/>
    <x v="1"/>
    <x v="0"/>
    <s v="معاونت دانشجویی"/>
    <n v="10"/>
    <n v="10"/>
    <n v="10"/>
    <n v="10"/>
    <n v="9"/>
    <n v="8"/>
    <n v="10"/>
    <n v="10"/>
    <n v="9"/>
    <n v="10"/>
    <s v="بله"/>
    <s v="سلام. ساعت و شرایط برای من اوکی بو د. اگر از این مباحث حداقل یک روز در هفته باشد استقبال می کنم"/>
    <s v="کارمند"/>
  </r>
  <r>
    <n v="79540333"/>
    <n v="79540333"/>
    <s v="حمیدرضا"/>
    <s v="اسماعیلی"/>
    <s v="اسماعیلی حمیدرضا"/>
    <x v="1"/>
    <x v="0"/>
    <x v="2"/>
    <s v="دانشکده علوم انسانی"/>
    <n v="9"/>
    <n v="9"/>
    <n v="9"/>
    <n v="8"/>
    <n v="10"/>
    <n v="9"/>
    <n v="9"/>
    <n v="9"/>
    <n v="9"/>
    <n v="8"/>
    <s v="بله"/>
    <s v="خواهشمنداست این دوره ها در ساعات اداری برگزار شود. در ساعات غیر اداری امکان شرکت در کلاس ها دشوار است."/>
    <s v="کارمند"/>
  </r>
  <r>
    <n v="80264735"/>
    <n v="80264735"/>
    <s v="فاطمه سادات"/>
    <s v="میرعظیمی"/>
    <s v="میرعظیمی فاطمه سادات"/>
    <x v="0"/>
    <x v="0"/>
    <x v="1"/>
    <s v="معاونت پژوهشی"/>
    <n v="10"/>
    <n v="10"/>
    <n v="10"/>
    <n v="10"/>
    <n v="10"/>
    <n v="9"/>
    <n v="8"/>
    <n v="10"/>
    <n v="10"/>
    <n v="8"/>
    <s v="بله"/>
    <s v="تشکیل جلسات حضوری- تغییر ساعت برگزاری"/>
    <s v="کارمند"/>
  </r>
  <r>
    <n v="2220039501"/>
    <n v="2220039501"/>
    <s v="زهرا"/>
    <s v="خاکپور"/>
    <s v="خاکپور زهرا"/>
    <x v="0"/>
    <x v="0"/>
    <x v="2"/>
    <s v="دانشکده منابع طبیعی و علوم دریایی"/>
    <n v="9"/>
    <n v="9"/>
    <n v="9"/>
    <n v="8"/>
    <n v="8"/>
    <n v="7"/>
    <n v="8"/>
    <n v="9"/>
    <n v="9"/>
    <n v="9"/>
    <s v="بله"/>
    <m/>
    <s v="کارمند"/>
  </r>
  <r>
    <n v="65726081"/>
    <n v="65726081"/>
    <s v="زهرا"/>
    <s v="کاظمی شمامی"/>
    <s v="کاظمی شمامی زهرا"/>
    <x v="0"/>
    <x v="0"/>
    <x v="0"/>
    <s v="معاونت پژوهشی"/>
    <n v="10"/>
    <n v="10"/>
    <n v="10"/>
    <n v="10"/>
    <n v="10"/>
    <n v="10"/>
    <n v="10"/>
    <n v="10"/>
    <n v="10"/>
    <n v="10"/>
    <s v="بله"/>
    <s v="خیلی خیلی متشکرم عالی است و ادامه داشته باشد"/>
    <s v="کارمند"/>
  </r>
  <r>
    <n v="322004020"/>
    <n v="322004020"/>
    <s v="فرهاد"/>
    <s v="دودانگه"/>
    <s v="دودانگه فرهاد"/>
    <x v="1"/>
    <x v="0"/>
    <x v="0"/>
    <s v="حوزه ریاست"/>
    <n v="10"/>
    <n v="10"/>
    <n v="10"/>
    <n v="10"/>
    <n v="10"/>
    <n v="10"/>
    <n v="10"/>
    <n v="10"/>
    <n v="10"/>
    <n v="9"/>
    <s v="بله"/>
    <m/>
    <s v="کارمند"/>
  </r>
  <r>
    <n v="67465048"/>
    <n v="67465048"/>
    <s v="sara"/>
    <s v="naderi"/>
    <s v="naderi sara"/>
    <x v="0"/>
    <x v="0"/>
    <x v="2"/>
    <s v="دانشکده کشاورزی"/>
    <n v="8"/>
    <n v="9"/>
    <n v="9"/>
    <n v="9"/>
    <n v="10"/>
    <n v="8"/>
    <n v="7"/>
    <n v="8"/>
    <n v="8"/>
    <n v="5"/>
    <s v="بله"/>
    <s v="لطفا در ساعات اداری ارائه گردد"/>
    <s v="کارمند"/>
  </r>
  <r>
    <n v="65711688"/>
    <n v="65711688"/>
    <s v="صالح"/>
    <s v="ضیائی"/>
    <s v="ضیائی صالح"/>
    <x v="1"/>
    <x v="0"/>
    <x v="0"/>
    <s v="حوزه ریاست"/>
    <n v="8"/>
    <n v="10"/>
    <n v="7"/>
    <n v="7"/>
    <n v="8"/>
    <n v="9"/>
    <n v="9"/>
    <n v="9"/>
    <n v="8"/>
    <n v="2"/>
    <s v="بله"/>
    <s v="لطفا ساعات جلسات را طوری تنظیم کنید تا ساعت 17 به پایان برسد."/>
    <s v="کارمند"/>
  </r>
  <r>
    <n v="51868830"/>
    <n v="51868830"/>
    <s v="محمد"/>
    <s v="تقوی"/>
    <s v="تقوی محمد"/>
    <x v="1"/>
    <x v="3"/>
    <x v="2"/>
    <s v="معاونت آموزشی"/>
    <n v="10"/>
    <n v="9"/>
    <n v="9"/>
    <n v="9"/>
    <n v="10"/>
    <n v="9"/>
    <n v="9"/>
    <n v="10"/>
    <n v="9"/>
    <n v="10"/>
    <s v="بله"/>
    <m/>
    <s v="کارمند"/>
  </r>
  <r>
    <n v="73424196"/>
    <n v="73424196"/>
    <s v="سمیه"/>
    <s v="علی بیک تهرانی"/>
    <s v="علی بیک تهرانی سمیه"/>
    <x v="0"/>
    <x v="0"/>
    <x v="4"/>
    <s v="دانشکده برق و کامپیوتر"/>
    <n v="6"/>
    <n v="6"/>
    <n v="6"/>
    <n v="8"/>
    <n v="8"/>
    <n v="8"/>
    <n v="8"/>
    <n v="6"/>
    <n v="6"/>
    <n v="5"/>
    <s v="بله"/>
    <s v="لطفا در زمان مناسبتری دوره ها را برگزار کنید و اساتید موضوعات کلیشه ای را کنار گذاشته و به موضوعات مهمتری مانند روابط بین فردی و تغییر نگرش افراد در موضوعات مختلف بپردازند. با تشکر"/>
    <s v="کارمند"/>
  </r>
  <r>
    <n v="73445878"/>
    <n v="73445878"/>
    <s v="هادی"/>
    <s v="نصیری وطن"/>
    <s v="نصیری وطن هادی"/>
    <x v="1"/>
    <x v="2"/>
    <x v="1"/>
    <s v="دانشکده مهندسی معدن و مواد"/>
    <n v="7"/>
    <n v="8"/>
    <n v="3"/>
    <n v="4"/>
    <n v="8"/>
    <n v="4"/>
    <n v="4"/>
    <n v="8"/>
    <n v="3"/>
    <n v="10"/>
    <s v="بله"/>
    <m/>
    <s v="کارمند"/>
  </r>
  <r>
    <n v="2142972470"/>
    <n v="2142972470"/>
    <s v="مرتضی"/>
    <s v="کمالی"/>
    <s v="کمالی مرتضی"/>
    <x v="1"/>
    <x v="2"/>
    <x v="1"/>
    <s v="دانشکده منابع طبیعی و علوم دریایی"/>
    <n v="4"/>
    <n v="5"/>
    <n v="2"/>
    <n v="4"/>
    <n v="6"/>
    <n v="7"/>
    <n v="6"/>
    <n v="8"/>
    <n v="1"/>
    <n v="1"/>
    <s v="خیر"/>
    <s v="به نظر میرسه این موارد مطروحه با واقعیت خانواده و جامعه فاصله داره، بهتر است که موارد واقع بینانه بیان شود."/>
    <s v="کارمند"/>
  </r>
  <r>
    <n v="63593807"/>
    <n v="63593807"/>
    <s v="عاطفه"/>
    <s v="درویش شاهمرادی"/>
    <s v="درویش شاهمرادی عاطفه"/>
    <x v="0"/>
    <x v="2"/>
    <x v="2"/>
    <s v="دانشکده علوم پایه"/>
    <n v="9"/>
    <n v="8"/>
    <n v="8"/>
    <n v="9"/>
    <n v="9"/>
    <n v="6"/>
    <n v="2"/>
    <n v="5"/>
    <n v="7"/>
    <n v="1"/>
    <s v="بله"/>
    <s v="با سلام محتوای دوره های برگزار شده خوب بودند اما زمان برگزاری جلسات در خارج از ساعت اداری اصلا مناسب نبود همچنین استفاده از سامانه lms جهت برگزاری اینگونه جلسات انتخاب بهتری است. تشکر"/>
    <s v="کارمند"/>
  </r>
  <r>
    <n v="63735334"/>
    <n v="63735334"/>
    <s v="رویا"/>
    <s v="مرادی"/>
    <s v="مرادی رویا"/>
    <x v="0"/>
    <x v="0"/>
    <x v="0"/>
    <s v="معاونت پژوهشی"/>
    <n v="10"/>
    <n v="10"/>
    <n v="10"/>
    <n v="9"/>
    <n v="10"/>
    <n v="8"/>
    <n v="7"/>
    <n v="10"/>
    <n v="10"/>
    <n v="7"/>
    <s v="بله"/>
    <s v="باسلام لطفا در صرت امکان ساعت برگزاری تغییر کند"/>
    <s v="کارمند"/>
  </r>
  <r>
    <n v="3931155587"/>
    <n v="3931155587"/>
    <s v="اختر"/>
    <s v="سهرابی"/>
    <s v="سهرابی اختر"/>
    <x v="0"/>
    <x v="1"/>
    <x v="2"/>
    <s v="دانشکده مهندسی مکانیک"/>
    <n v="5"/>
    <n v="6"/>
    <n v="4"/>
    <n v="5"/>
    <n v="6"/>
    <n v="5"/>
    <n v="5"/>
    <n v="5"/>
    <n v="6"/>
    <n v="3"/>
    <s v="بله"/>
    <s v="3تا 5 مناسبتر است. اربابرجوع کمتی است"/>
    <s v="کارمند"/>
  </r>
  <r>
    <n v="943368448"/>
    <n v="943368448"/>
    <s v="بی بی زهره"/>
    <s v="غیاثی شهری"/>
    <s v="غیاثی شهری بی بی زهره"/>
    <x v="0"/>
    <x v="0"/>
    <x v="1"/>
    <s v="دانشکده علوم انسانی"/>
    <n v="10"/>
    <n v="10"/>
    <n v="10"/>
    <n v="10"/>
    <n v="9"/>
    <n v="10"/>
    <n v="9"/>
    <n v="10"/>
    <n v="10"/>
    <n v="5"/>
    <s v="بله"/>
    <s v="."/>
    <s v="کارمند"/>
  </r>
  <r>
    <n v="74872060"/>
    <n v="74872060"/>
    <s v="مرضیه"/>
    <s v="رحیم"/>
    <s v="رحیم مرضیه"/>
    <x v="0"/>
    <x v="1"/>
    <x v="0"/>
    <s v="حوزه ریاست"/>
    <n v="8"/>
    <n v="7"/>
    <n v="8"/>
    <n v="7"/>
    <n v="8"/>
    <n v="7"/>
    <n v="6"/>
    <n v="6"/>
    <n v="5"/>
    <n v="6"/>
    <s v="بله"/>
    <m/>
    <s v="کارمند"/>
  </r>
  <r>
    <n v="1754990940"/>
    <n v="1754990940"/>
    <s v="مریم"/>
    <s v="کسائی زاده"/>
    <s v="کسائی زاده مریم"/>
    <x v="0"/>
    <x v="0"/>
    <x v="1"/>
    <s v="دانشکده هنر"/>
    <n v="8"/>
    <n v="8"/>
    <n v="7"/>
    <n v="9"/>
    <n v="8"/>
    <n v="6"/>
    <n v="3"/>
    <n v="7"/>
    <n v="2"/>
    <n v="1"/>
    <s v="خیر"/>
    <s v="با توجه به قطع برق و اینترنت استفاده از این دوره با مشکلاتی همراه بود. در صورتیکه بصورت حضوری برگزار شود مفیدتر است. با تشکر"/>
    <s v="کارمند"/>
  </r>
  <r>
    <n v="6259893515"/>
    <n v="6259893515"/>
    <s v="حسین"/>
    <s v="نورانی"/>
    <s v="نورانی حسین"/>
    <x v="1"/>
    <x v="2"/>
    <x v="1"/>
    <s v="دانشکده منابع طبیعی و علوم دریایی"/>
    <n v="9"/>
    <n v="8"/>
    <n v="7"/>
    <n v="9"/>
    <n v="10"/>
    <n v="9"/>
    <n v="10"/>
    <n v="10"/>
    <n v="8"/>
    <n v="7"/>
    <s v="بله"/>
    <m/>
    <s v="کارمند"/>
  </r>
  <r>
    <n v="384526330"/>
    <n v="384526330"/>
    <s v="بتول"/>
    <s v="محمدی"/>
    <s v="محمدی بتول"/>
    <x v="0"/>
    <x v="0"/>
    <x v="0"/>
    <s v="معاونت آموزشی"/>
    <n v="8"/>
    <n v="7"/>
    <n v="8"/>
    <n v="8"/>
    <n v="7"/>
    <n v="7"/>
    <n v="7"/>
    <n v="7"/>
    <n v="7"/>
    <n v="7"/>
    <s v="بله"/>
    <m/>
    <s v="کارمند"/>
  </r>
  <r>
    <n v="1533877424"/>
    <n v="1533877424"/>
    <s v="خدیجه"/>
    <s v="نیکزاد کنجین"/>
    <s v="نیکزاد کنجین خدیجه"/>
    <x v="0"/>
    <x v="0"/>
    <x v="2"/>
    <s v="دانشکده علوم زیستی"/>
    <n v="8"/>
    <n v="10"/>
    <n v="10"/>
    <n v="8"/>
    <n v="8"/>
    <n v="6"/>
    <n v="6"/>
    <n v="9"/>
    <n v="8"/>
    <n v="5"/>
    <s v="بله"/>
    <s v="خواهشمند است دوره هایی درخصوص رفتارهای سازمانی افراد رئیس با کارمند، کارمند با رئیس ، ارباب رجوع نیز باشد و همچنین تایم ساعتهای کلاس در پیک ساعت های پرترافیک اینترنت نباشد و همچنین پرسش و پاسخ بیشتری در کلاس مطرح شود."/>
    <s v="کارمند"/>
  </r>
  <r>
    <n v="2229677111"/>
    <n v="2229677111"/>
    <s v="سید عزیز الله"/>
    <s v="حسینی"/>
    <s v="حسینی سید عزیز الله"/>
    <x v="1"/>
    <x v="1"/>
    <x v="2"/>
    <s v="دانشکده منابع طبیعی و علوم دریایی"/>
    <n v="8"/>
    <n v="7"/>
    <n v="8"/>
    <n v="9"/>
    <n v="10"/>
    <n v="10"/>
    <n v="10"/>
    <n v="10"/>
    <n v="6"/>
    <n v="6"/>
    <s v="بله"/>
    <m/>
    <s v="کارمند"/>
  </r>
  <r>
    <n v="1261101987"/>
    <n v="1261101987"/>
    <s v="حسن"/>
    <s v="عسکری"/>
    <s v="عسکری حسن"/>
    <x v="1"/>
    <x v="1"/>
    <x v="2"/>
    <s v="حوزه ریاست"/>
    <n v="9"/>
    <n v="9"/>
    <n v="10"/>
    <n v="10"/>
    <n v="9"/>
    <n v="8"/>
    <n v="9"/>
    <n v="9"/>
    <n v="9"/>
    <n v="5"/>
    <s v="بله"/>
    <s v="با سلام و تشکر از زحمات همکاران اداره آموزش و مدیریت . به عقیده بنده کلاس ها به همین شکل مناسب هست. فقط بحث ساعت برگزاری هست به این علت که اکثر مکاران دانشگاهی در اون موقعیت زمانی در حال تردد به سمت منزل هستند. پیشنهاد دیگه بنده ناظر به این نکته هست که پس از برگزاری مجازی برای طرح موضوعات مربوطه و پرسش و پاسخ به عقیده بنده یک جلسه حضوری راه گشا هست. هم برای جمع بندی مطالب هم برای رفع ابهامات"/>
    <s v="کارمند"/>
  </r>
  <r>
    <n v="82141339"/>
    <n v="82141339"/>
    <s v="سید حسین"/>
    <s v="میرشفیعی"/>
    <s v="میرشفیعی سید حسین"/>
    <x v="1"/>
    <x v="1"/>
    <x v="4"/>
    <s v="دانشکده مهندسی معدن و مواد"/>
    <n v="9"/>
    <n v="8"/>
    <n v="8"/>
    <n v="8"/>
    <n v="9"/>
    <n v="9"/>
    <n v="9"/>
    <n v="8"/>
    <n v="8"/>
    <n v="6"/>
    <s v="بله"/>
    <s v="نظر خواستی ندارم با تشکر"/>
    <s v="کارمند"/>
  </r>
  <r>
    <n v="2239898811"/>
    <n v="2239898811"/>
    <s v="عبدالجبار"/>
    <s v="ایری"/>
    <s v="ایری عبدالجبار"/>
    <x v="1"/>
    <x v="1"/>
    <x v="1"/>
    <s v="دانشکده کشاورزی"/>
    <n v="10"/>
    <n v="9"/>
    <n v="10"/>
    <n v="10"/>
    <n v="10"/>
    <n v="8"/>
    <n v="9"/>
    <n v="10"/>
    <n v="10"/>
    <n v="5"/>
    <s v="بله"/>
    <s v="با سلام واحترام لطفا تایم صبح برگزار شود"/>
    <s v="کارمند"/>
  </r>
  <r>
    <n v="53538412"/>
    <n v="53538412"/>
    <s v="فاطمه"/>
    <s v="یوسفی"/>
    <s v="یوسفی فاطمه"/>
    <x v="0"/>
    <x v="0"/>
    <x v="2"/>
    <s v="دانشکده علوم زیستی"/>
    <n v="10"/>
    <n v="10"/>
    <n v="10"/>
    <n v="9"/>
    <n v="9"/>
    <n v="8"/>
    <n v="8"/>
    <n v="9"/>
    <n v="9"/>
    <n v="5"/>
    <s v="بله"/>
    <s v="با سلام ترجیحا کلاس در تایم مشخصی باشه بهتره مثلا ساعت 15-13 که در وقت اداری مفیده علی ایحال ممنون از برگزاری کلاس های آموزشی مفید"/>
    <s v="کارمند"/>
  </r>
  <r>
    <n v="2297813805"/>
    <n v="2297813805"/>
    <s v="فاطمه"/>
    <s v="خسروی پور"/>
    <s v="خسروی پور فاطمه"/>
    <x v="0"/>
    <x v="0"/>
    <x v="4"/>
    <s v="دانشکده علوم پایه"/>
    <n v="8"/>
    <n v="8"/>
    <n v="9"/>
    <n v="8"/>
    <n v="8"/>
    <n v="6"/>
    <n v="7"/>
    <n v="8"/>
    <n v="8"/>
    <n v="9"/>
    <s v="بله"/>
    <m/>
    <s v="کارمند"/>
  </r>
  <r>
    <n v="5198388017"/>
    <n v="5198388017"/>
    <s v="کریم"/>
    <s v="سعادت"/>
    <s v="سعادت کریم"/>
    <x v="1"/>
    <x v="0"/>
    <x v="1"/>
    <s v="دانشکده علوم پزشکی"/>
    <n v="9"/>
    <n v="9"/>
    <n v="9"/>
    <n v="8"/>
    <n v="9"/>
    <n v="7"/>
    <n v="10"/>
    <n v="8"/>
    <n v="9"/>
    <n v="6"/>
    <s v="بله"/>
    <s v="دوره های کاربردی و مهارت های زندگی"/>
    <s v="کارمند"/>
  </r>
  <r>
    <n v="3259244514"/>
    <n v="3259244514"/>
    <s v="زیبا"/>
    <s v="چشمه سفیدی"/>
    <s v="چشمه سفیدی زیبا"/>
    <x v="0"/>
    <x v="0"/>
    <x v="2"/>
    <s v="معاونت پژوهشی"/>
    <n v="10"/>
    <n v="10"/>
    <n v="10"/>
    <n v="10"/>
    <n v="10"/>
    <n v="1"/>
    <n v="1"/>
    <n v="1"/>
    <n v="10"/>
    <n v="1"/>
    <s v="بله"/>
    <s v="نحوه اتصال به کلاس ها با توجه به شرایط قطع برق و اینترنت افتضاح بود متاسفانه نشد کل کلاس ها را شرکت کرد و باید خروجی هر کلاس گرفته شود چون خیلی از همکاران فرم خانم مختارباف را نتوانستند پر کنن و اگه حضورشان ثبت نشود مطمعنا دوره های بعدی شرکت نخواهند کرد."/>
    <s v="کارمند"/>
  </r>
  <r>
    <n v="60159510"/>
    <n v="60159510"/>
    <s v="fatemeh"/>
    <s v="maleki"/>
    <s v="maleki fatemeh"/>
    <x v="0"/>
    <x v="0"/>
    <x v="0"/>
    <s v="دانشکده مهندسی معدن و مواد"/>
    <n v="10"/>
    <n v="10"/>
    <n v="10"/>
    <n v="10"/>
    <n v="10"/>
    <n v="10"/>
    <n v="1"/>
    <n v="7"/>
    <n v="8"/>
    <n v="3"/>
    <s v="بله"/>
    <m/>
    <s v="کارمند"/>
  </r>
  <r>
    <n v="2909098400"/>
    <n v="2909098400"/>
    <s v="منیژه"/>
    <s v="زیبای نظام آباد"/>
    <s v="زیبای نظام آباد منیژه"/>
    <x v="0"/>
    <x v="0"/>
    <x v="0"/>
    <s v="حوزه ریاست"/>
    <n v="8"/>
    <n v="8"/>
    <n v="8"/>
    <n v="7"/>
    <n v="9"/>
    <n v="9"/>
    <n v="10"/>
    <n v="10"/>
    <n v="7"/>
    <n v="4"/>
    <s v="بله"/>
    <s v="باسلام و احترام_x000a_تشکر از زحمات برای برگزاری دوره، ساعت برگزاری دوره بازبینی شود و امکان انتخاب دوره برای افراد براساس نیازشان وجود داشته باشد و افرادی که در دوران تحصیل و یا غیره اطلاعات این چنینی دارند برایشان تکراری نباشد اساتید دوره هم اگر افراد با تجربه تری باشند بهتر است هر چند که برگزاری آنها خیلی بهتر است.برای مدیران جوان هم این دوره ها برگزار شود. _x000a_تشکر از زحمات"/>
    <s v="کارمند"/>
  </r>
  <r>
    <n v="492761485"/>
    <n v="492761485"/>
    <s v="مریم"/>
    <s v="عبدالرحیم"/>
    <s v="عبدالرحیم مریم"/>
    <x v="0"/>
    <x v="0"/>
    <x v="2"/>
    <s v="حوزه ریاست"/>
    <n v="7"/>
    <n v="7"/>
    <n v="6"/>
    <n v="9"/>
    <n v="10"/>
    <n v="8"/>
    <n v="7"/>
    <n v="9"/>
    <n v="4"/>
    <n v="5"/>
    <s v="بله"/>
    <m/>
    <s v="کارمند"/>
  </r>
  <r>
    <n v="450221695"/>
    <n v="450221695"/>
    <s v="فرحناز"/>
    <s v="مروتی"/>
    <s v="مروتی فرحناز"/>
    <x v="0"/>
    <x v="1"/>
    <x v="1"/>
    <s v="دانشکده مهندسی معدن و مواد"/>
    <n v="9"/>
    <n v="8"/>
    <n v="7"/>
    <n v="8"/>
    <n v="7"/>
    <n v="8"/>
    <n v="8"/>
    <n v="7"/>
    <n v="7"/>
    <n v="6"/>
    <s v="بله"/>
    <s v="استمرار این دوره ها بسیار موثر خواهد بود"/>
    <s v="کارمند"/>
  </r>
  <r>
    <n v="65664795"/>
    <n v="65664795"/>
    <s v="اقدس"/>
    <s v="اکبری"/>
    <s v="اکبری اقدس"/>
    <x v="0"/>
    <x v="0"/>
    <x v="1"/>
    <s v="معاونت پژوهشی"/>
    <n v="8"/>
    <n v="8"/>
    <n v="7"/>
    <n v="9"/>
    <n v="10"/>
    <n v="5"/>
    <n v="6"/>
    <n v="8"/>
    <n v="5"/>
    <n v="1"/>
    <s v="بله"/>
    <s v="از قبل پرسشنامه هایی توزیع شود و مواردی که بیشترین شیوع و عمومیت را دارند به صورت دوره گذاشته شوند"/>
    <s v="کارمند"/>
  </r>
  <r>
    <n v="3251332953"/>
    <n v="3251332953"/>
    <s v="صدیقه"/>
    <s v="ملکشاهی"/>
    <s v="ملکشاهی صدیقه"/>
    <x v="0"/>
    <x v="1"/>
    <x v="1"/>
    <s v="معاونت دانشجویی"/>
    <n v="9"/>
    <n v="9"/>
    <n v="9"/>
    <n v="8"/>
    <n v="9"/>
    <n v="8"/>
    <n v="8"/>
    <n v="9"/>
    <n v="9"/>
    <n v="9"/>
    <s v="بله"/>
    <s v="ضمن سپاس از شما پیشنهاد میشه که برگزاری این دوره ها با موضوعات مختلف بیشتر بشه."/>
    <s v="کارمند"/>
  </r>
  <r>
    <n v="6369101461"/>
    <n v="6369101461"/>
    <s v="عبداله"/>
    <s v="کریمی آذر"/>
    <s v="کریمی آذر عبداله"/>
    <x v="1"/>
    <x v="1"/>
    <x v="3"/>
    <s v="معاونت پژوهشی"/>
    <n v="9"/>
    <n v="8"/>
    <n v="9"/>
    <n v="9"/>
    <n v="9"/>
    <n v="7"/>
    <n v="7"/>
    <n v="8"/>
    <n v="9"/>
    <n v="7"/>
    <s v="بله"/>
    <m/>
    <s v="کارمند"/>
  </r>
  <r>
    <n v="4410246984"/>
    <n v="4410246984"/>
    <s v="فاطمه"/>
    <s v="داودی"/>
    <s v="داودی فاطمه"/>
    <x v="0"/>
    <x v="1"/>
    <x v="0"/>
    <s v="دانشکده مهندسی معدن و مواد"/>
    <n v="9"/>
    <n v="10"/>
    <n v="9"/>
    <n v="9"/>
    <n v="7"/>
    <n v="9"/>
    <n v="7"/>
    <n v="7"/>
    <n v="6"/>
    <n v="3"/>
    <s v="بله"/>
    <s v="با عرض سلام و خدا قوت، ضمن تشکر از برگزاری این دوره های مفید و کاربردی، خواهشمند است یک موضوع و بحثی را دنباله دار ادامه داده تا به یک نتیجه گیری کاربردی برسیم و تاثیر گذار در رویه زندگی روزمره باشد. در این دوره چند موضوع مطرح شد. و موضوع دیگر اینکه اینگونه جلسات حضوری باشد و با پرسش و پاسخ همراه باشد خیلی بهتر است."/>
    <s v="کارمند"/>
  </r>
  <r>
    <n v="452287510"/>
    <n v="452287510"/>
    <s v="سوسن"/>
    <s v="زارعی"/>
    <s v="زارعی سوسن"/>
    <x v="0"/>
    <x v="0"/>
    <x v="0"/>
    <s v="دانشکده حقوق"/>
    <n v="7"/>
    <n v="7"/>
    <n v="5"/>
    <n v="7"/>
    <n v="9"/>
    <n v="10"/>
    <n v="10"/>
    <n v="10"/>
    <n v="1"/>
    <n v="1"/>
    <s v="بله"/>
    <s v="بهتر است دوره های که موجب پیشرفت در شغل میشود را در ساعات اداری برنامه ریزی نمایند."/>
    <s v="کارمند"/>
  </r>
  <r>
    <n v="45603286"/>
    <n v="45603286"/>
    <s v="زهرا"/>
    <s v="زمانپور"/>
    <s v="زمانپور زهرا"/>
    <x v="0"/>
    <x v="1"/>
    <x v="0"/>
    <s v="دانشکده برق و کامپیوتر"/>
    <n v="9"/>
    <n v="10"/>
    <n v="9"/>
    <n v="10"/>
    <n v="10"/>
    <n v="9"/>
    <n v="8"/>
    <n v="9"/>
    <n v="9"/>
    <n v="10"/>
    <s v="بله"/>
    <s v="ممنون از برگزاری این دوره ها شاید در زمینه کاری من اثری نداشت ولی در زندگی روزمره وقتی مطالب گفته شده را مرور میکنم می بینم خیلی نکات مهم که بی توجه رد میشدم خیلی مهم بودن و حالا بهتر دقت میکنم فقط من مشکلم با ساعت قطع برق بود که گاهی اخرش موفق به تکمیل فرم نمیشدم ولی چون خارج از ساعت اداری بود راحت تر میتونستم وقت بذارم و به مطالب گوش کنم باز هم ممنون وسپاسگزارم"/>
    <s v="کارمند"/>
  </r>
  <r>
    <n v="72326417"/>
    <n v="72326417"/>
    <s v="سودابه"/>
    <s v="علی محمدی"/>
    <s v="علی محمدی سودابه"/>
    <x v="0"/>
    <x v="1"/>
    <x v="4"/>
    <s v="معاونت پژوهشی"/>
    <n v="10"/>
    <n v="10"/>
    <n v="10"/>
    <n v="10"/>
    <n v="10"/>
    <n v="9"/>
    <n v="7"/>
    <n v="7"/>
    <n v="9"/>
    <n v="3"/>
    <s v="بله"/>
    <m/>
    <s v="کارمند"/>
  </r>
  <r>
    <n v="83990437"/>
    <n v="83990437"/>
    <s v="گلناز"/>
    <s v="خدایی محمودآباد"/>
    <s v="خدایی محمودآباد گلناز"/>
    <x v="1"/>
    <x v="4"/>
    <x v="2"/>
    <s v="معاونت توسعه منایع و سرمایه انسانی"/>
    <n v="6"/>
    <n v="6"/>
    <n v="7"/>
    <n v="4"/>
    <n v="4"/>
    <n v="2"/>
    <n v="2"/>
    <n v="3"/>
    <n v="4"/>
    <n v="1"/>
    <s v="بله"/>
    <s v="با سلام واحترام، خواهشمند است ساعت کلاس رو تغییر دهید ما ساعت 4 میرسیم خانه باید به فکر شام و مرتب کردن خانه باشیم"/>
    <s v="کارمند"/>
  </r>
  <r>
    <n v="71944923"/>
    <n v="71944923"/>
    <s v="سمیه"/>
    <s v="نجدامینی"/>
    <s v="نجدامینی سمیه"/>
    <x v="0"/>
    <x v="1"/>
    <x v="2"/>
    <s v="معاونت توسعه منایع و سرمایه انسانی"/>
    <n v="10"/>
    <n v="10"/>
    <n v="10"/>
    <n v="10"/>
    <n v="10"/>
    <n v="10"/>
    <n v="10"/>
    <n v="10"/>
    <n v="10"/>
    <n v="8"/>
    <s v="بله"/>
    <s v="لطفا این کلاسها در ساعات اداری برگزار شود چون در منزل وقتی برق میرود اینترنت ضعیف میشود و حضور در کلاس با مشکل مواجه میشود"/>
    <s v="کارمند"/>
  </r>
  <r>
    <n v="900417080"/>
    <n v="900417080"/>
    <s v="جواد"/>
    <s v="رجبی مقدسی"/>
    <s v="رجبی مقدسی جواد"/>
    <x v="1"/>
    <x v="0"/>
    <x v="1"/>
    <s v="حوزه ریاست"/>
    <n v="8"/>
    <n v="8"/>
    <n v="8"/>
    <n v="8"/>
    <n v="9"/>
    <n v="8"/>
    <n v="8"/>
    <n v="9"/>
    <n v="6"/>
    <n v="7"/>
    <s v="بله"/>
    <m/>
    <s v="کارمند"/>
  </r>
  <r>
    <n v="385113536"/>
    <n v="385113536"/>
    <s v="نجمه"/>
    <s v="موسوی"/>
    <s v="موسوی نجمه"/>
    <x v="0"/>
    <x v="1"/>
    <x v="2"/>
    <s v="معاونت توسعه منایع و سرمایه انسانی"/>
    <n v="9"/>
    <n v="10"/>
    <n v="10"/>
    <n v="9"/>
    <n v="8"/>
    <n v="9"/>
    <n v="8"/>
    <n v="9"/>
    <n v="8"/>
    <n v="4"/>
    <s v="بله"/>
    <s v="باسلام و تشکر لطفا&quot; در ساعات اداری برگزار شود تا امکان حضور بهتر فراهم باشد. باتشکر از زحمات"/>
    <s v="کارمند"/>
  </r>
  <r>
    <n v="2229672223"/>
    <n v="2229672223"/>
    <s v="شهناز"/>
    <s v="كالجي"/>
    <s v="كالجي شهناز"/>
    <x v="0"/>
    <x v="0"/>
    <x v="1"/>
    <s v="دانشکده منابع طبیعی و علوم دریایی"/>
    <n v="8"/>
    <n v="8"/>
    <n v="8"/>
    <n v="8"/>
    <n v="7"/>
    <n v="7"/>
    <n v="6"/>
    <n v="5"/>
    <n v="4"/>
    <n v="1"/>
    <s v="خیر"/>
    <s v="دوره ها در ساعات اداري برگزار گردد._x000a_ترجيحا به صورت حضوري"/>
    <s v="کارمند"/>
  </r>
  <r>
    <n v="2229160941"/>
    <n v="2229160941"/>
    <s v="سید مصطفی"/>
    <s v="حسینی"/>
    <s v="حسینی سید مصطفی"/>
    <x v="1"/>
    <x v="0"/>
    <x v="1"/>
    <s v="دانشکده منابع طبیعی و علوم دریایی"/>
    <n v="8"/>
    <n v="7"/>
    <n v="7"/>
    <n v="9"/>
    <n v="8"/>
    <n v="9"/>
    <n v="8"/>
    <n v="9"/>
    <n v="7"/>
    <n v="6"/>
    <s v="بله"/>
    <n v="4"/>
    <s v="کارمند"/>
  </r>
  <r>
    <n v="5829791722"/>
    <n v="5829791722"/>
    <s v="زینب"/>
    <s v="جویباری"/>
    <s v="جویباری زینب"/>
    <x v="0"/>
    <x v="0"/>
    <x v="4"/>
    <s v="معاونت پژوهشی"/>
    <n v="10"/>
    <n v="9"/>
    <n v="10"/>
    <n v="9"/>
    <n v="10"/>
    <n v="10"/>
    <n v="7"/>
    <n v="10"/>
    <n v="9"/>
    <n v="4"/>
    <s v="بله"/>
    <s v="لطفا ساعت کلاسها تغییر کند"/>
    <s v="کارمند"/>
  </r>
  <r>
    <n v="320908801"/>
    <n v="320908801"/>
    <s v="فاطمه"/>
    <s v="عابدی گندم آباد"/>
    <s v="عابدی گندم آباد فاطمه"/>
    <x v="0"/>
    <x v="1"/>
    <x v="0"/>
    <s v="معاونت پژوهشی"/>
    <n v="10"/>
    <n v="10"/>
    <n v="10"/>
    <n v="10"/>
    <n v="10"/>
    <n v="8"/>
    <n v="9"/>
    <n v="10"/>
    <n v="9"/>
    <n v="9"/>
    <s v="بله"/>
    <m/>
    <s v="کارمند"/>
  </r>
  <r>
    <n v="4199689184"/>
    <n v="4199689184"/>
    <s v="معصومه"/>
    <s v="محمدی ضرون"/>
    <s v="محمدی ضرون معصومه"/>
    <x v="0"/>
    <x v="0"/>
    <x v="2"/>
    <s v="معاونت پژوهشی"/>
    <n v="9"/>
    <n v="9"/>
    <n v="9"/>
    <n v="9"/>
    <n v="9"/>
    <n v="8"/>
    <n v="8"/>
    <n v="7"/>
    <n v="7"/>
    <n v="5"/>
    <s v="بله"/>
    <m/>
    <s v="کارمند"/>
  </r>
  <r>
    <n v="492033943"/>
    <n v="492033943"/>
    <s v="سید خسرو"/>
    <s v="حسینی"/>
    <s v="حسینی سید خسرو"/>
    <x v="1"/>
    <x v="1"/>
    <x v="1"/>
    <s v="معاونت پژوهشی"/>
    <n v="7"/>
    <n v="7"/>
    <n v="8"/>
    <n v="8"/>
    <n v="9"/>
    <n v="9"/>
    <n v="7"/>
    <n v="8"/>
    <n v="7"/>
    <n v="5"/>
    <s v="بله"/>
    <m/>
    <s v="کارمند"/>
  </r>
  <r>
    <n v="2003263373"/>
    <n v="2003263373"/>
    <s v="شبنم"/>
    <s v="پورفلاطون"/>
    <s v="پورفلاطون شبنم"/>
    <x v="0"/>
    <x v="2"/>
    <x v="2"/>
    <s v="دانشکده مهندسی عمران و محیط زیست"/>
    <n v="7"/>
    <n v="7"/>
    <n v="7"/>
    <n v="7"/>
    <n v="8"/>
    <n v="8"/>
    <n v="8"/>
    <n v="8"/>
    <n v="7"/>
    <n v="3"/>
    <s v="بله"/>
    <s v="با سلام و احترام، پیشنهاد می شود قبل از شروع دوره، سرفصل ها و مباحث دوره به اشتراک گذاشته شود. همچنین دوره های طرحواره درمانی می تواند کمک قابل توجهی در بهبود رفتاری افراد داشته باشند و پیشنهاد می شود که در برنامه آموزشی قرار گیرند. با تشکر"/>
    <s v="کارمند"/>
  </r>
  <r>
    <n v="13459910"/>
    <n v="13459910"/>
    <s v="سپیده"/>
    <s v="امین"/>
    <s v="امین سپیده"/>
    <x v="0"/>
    <x v="1"/>
    <x v="2"/>
    <s v="معاونت دانشجویی"/>
    <n v="10"/>
    <n v="10"/>
    <n v="10"/>
    <n v="10"/>
    <n v="10"/>
    <n v="10"/>
    <n v="10"/>
    <n v="10"/>
    <n v="10"/>
    <n v="1"/>
    <s v="بله"/>
    <m/>
    <s v="کارمند"/>
  </r>
  <r>
    <n v="76669718"/>
    <n v="76669718"/>
    <s v="مریم"/>
    <s v="مخدومی"/>
    <s v="مخدومی مریم"/>
    <x v="0"/>
    <x v="0"/>
    <x v="1"/>
    <s v="معاونت توسعه منایع و سرمایه انسانی"/>
    <n v="9"/>
    <n v="6"/>
    <n v="7"/>
    <n v="9"/>
    <n v="9"/>
    <n v="9"/>
    <n v="9"/>
    <n v="9"/>
    <n v="6"/>
    <n v="5"/>
    <s v="بله"/>
    <m/>
    <s v="کارمند"/>
  </r>
  <r>
    <n v="63593807"/>
    <n v="63593807"/>
    <s v="عاطفه"/>
    <s v="درویش شاهمرادی"/>
    <s v="درویش شاهمرادی عاطفه"/>
    <x v="0"/>
    <x v="2"/>
    <x v="2"/>
    <s v="دانشکده علوم پایه"/>
    <n v="9"/>
    <n v="9"/>
    <n v="8"/>
    <n v="9"/>
    <n v="8"/>
    <n v="6"/>
    <n v="2"/>
    <n v="6"/>
    <n v="8"/>
    <n v="1"/>
    <s v="بله"/>
    <s v="باسلام احتراما موضوعات مطرح شده خوب بودند اما زمان برگزاری جلسات خارج از ساعت اداری و در تعطیلات مردادماه اصلا مناسب نبود همچنین سامانه lms جهت برگزاری چنین دوره هایی مناسب تر میباشد."/>
    <s v="کارمند"/>
  </r>
  <r>
    <n v="2649198133"/>
    <n v="2649198133"/>
    <s v="شهرزاد"/>
    <s v="رفیعی بصیری"/>
    <s v="رفیعی بصیری شهرزاد"/>
    <x v="0"/>
    <x v="1"/>
    <x v="1"/>
    <s v="دانشکده علوم پزشکی"/>
    <n v="8"/>
    <n v="6"/>
    <n v="8"/>
    <n v="8"/>
    <n v="7"/>
    <n v="6"/>
    <n v="6"/>
    <n v="7"/>
    <n v="7"/>
    <n v="3"/>
    <s v="بله"/>
    <s v="ساعت آن مدیریت شود در آن زمان معمولا ما در راه بازگشت از دانشگاه هستیم و از طریق موبایل و با سرو صدا محیط بیرون امکان تمرکز ضعیف است ضمنآ امکان پر کردن فرم حضور و غیاب با موبایل وجود نداشت چون submit وجود ندارد تا انتخاب گردد"/>
    <s v="کارمند"/>
  </r>
  <r>
    <n v="6309203916"/>
    <n v="6309203916"/>
    <s v="امیر"/>
    <s v="اکبری سارسر"/>
    <s v="اکبری سارسر امیر"/>
    <x v="1"/>
    <x v="1"/>
    <x v="2"/>
    <s v="حوزه ریاست"/>
    <n v="7"/>
    <n v="8"/>
    <n v="9"/>
    <n v="9"/>
    <n v="9"/>
    <n v="5"/>
    <n v="5"/>
    <n v="5"/>
    <n v="8"/>
    <n v="3"/>
    <s v="بله"/>
    <s v="ساعت کلاس تغییر کنه وکیفیت صدا"/>
    <s v="کارمند"/>
  </r>
  <r>
    <n v="13104772"/>
    <n v="13104772"/>
    <s v="سحر"/>
    <s v="نیک نژادی"/>
    <s v="نیک نژادی سحر"/>
    <x v="0"/>
    <x v="0"/>
    <x v="2"/>
    <s v="دانشکده علوم زیستی"/>
    <n v="8"/>
    <n v="10"/>
    <n v="7"/>
    <n v="7"/>
    <n v="9"/>
    <n v="6"/>
    <n v="4"/>
    <n v="5"/>
    <n v="8"/>
    <n v="5"/>
    <s v="بله"/>
    <s v="با سلام در ساعات قطع برق برگزار نشود سپاس"/>
    <s v="کارمند"/>
  </r>
  <r>
    <n v="57511551"/>
    <n v="57511551"/>
    <s v="منیژه"/>
    <s v="محمدی تبار"/>
    <s v="محمدی تبار منیژه"/>
    <x v="0"/>
    <x v="1"/>
    <x v="2"/>
    <s v="دانشکده مهندسی صنایع"/>
    <n v="9"/>
    <n v="9"/>
    <n v="9"/>
    <n v="10"/>
    <n v="10"/>
    <n v="9"/>
    <n v="8"/>
    <n v="7"/>
    <n v="7"/>
    <n v="4"/>
    <s v="بله"/>
    <s v="درموارد بسیار یا دسترسی به اینترنت نبود یا در هنگام خروج از دانشگاه و در مسیر بودیم کاش زمان ها شناور باشد یعنی در تاریخ های مختلف ساعات مختلف"/>
    <s v="کارمند"/>
  </r>
  <r>
    <n v="80827985"/>
    <n v="80827985"/>
    <s v="مریم"/>
    <s v="تقی پور"/>
    <s v="تقی پور مریم"/>
    <x v="0"/>
    <x v="0"/>
    <x v="2"/>
    <s v="دانشکده مهندسی معدن و مواد"/>
    <n v="9"/>
    <n v="9"/>
    <n v="9"/>
    <n v="9"/>
    <n v="9"/>
    <n v="9"/>
    <n v="9"/>
    <n v="9"/>
    <n v="9"/>
    <n v="5"/>
    <s v="بله"/>
    <s v="با سلام لطفا کلاس ها در ساعات اداری برنامه ریزی و برگزار شوند. شیوه تدریس بصورت پرسش و پاسخ باشد. با تشکر"/>
    <s v="کارمند"/>
  </r>
  <r>
    <n v="79528929"/>
    <n v="79528929"/>
    <s v="بابک"/>
    <s v="سادات لاهیجانی"/>
    <s v="سادات لاهیجانی بابک"/>
    <x v="1"/>
    <x v="1"/>
    <x v="2"/>
    <s v="معاونت آموزشی"/>
    <n v="9"/>
    <n v="9"/>
    <n v="9"/>
    <n v="9"/>
    <n v="9"/>
    <n v="9"/>
    <n v="9"/>
    <n v="9"/>
    <n v="9"/>
    <n v="5"/>
    <s v="بله"/>
    <s v="ساعت برگزاری کلاس در تایم اداری برنامه ریزی شود"/>
    <s v="کارمند"/>
  </r>
  <r>
    <n v="48851892"/>
    <n v="48851892"/>
    <s v="نرگس"/>
    <s v="دانشوری"/>
    <s v="دانشوری نرگس"/>
    <x v="0"/>
    <x v="3"/>
    <x v="2"/>
    <s v="معاونت توسعه منایع و سرمایه انسانی"/>
    <n v="10"/>
    <n v="10"/>
    <n v="10"/>
    <n v="10"/>
    <n v="10"/>
    <n v="10"/>
    <n v="10"/>
    <n v="10"/>
    <n v="10"/>
    <n v="5"/>
    <s v="بله"/>
    <m/>
    <s v="کارمند"/>
  </r>
  <r>
    <n v="5719407782"/>
    <n v="5719407782"/>
    <s v="سید محمد رضا"/>
    <s v="صیفی"/>
    <s v="صیفی سید محمد رضا"/>
    <x v="1"/>
    <x v="0"/>
    <x v="5"/>
    <s v="حوزه ریاست"/>
    <n v="8"/>
    <n v="8"/>
    <n v="10"/>
    <n v="9"/>
    <n v="10"/>
    <n v="10"/>
    <n v="10"/>
    <n v="10"/>
    <n v="9"/>
    <n v="10"/>
    <s v="بله"/>
    <s v="دوره های آموزش هرچه کاربردی تر باشد مثل همین دوره در رشد و تعالی افراد و دانشگاه موثرتر است و استقبال بیشتری را به همراه دارد ."/>
    <s v="کارمند"/>
  </r>
  <r>
    <n v="2471786881"/>
    <n v="2471786881"/>
    <s v="خاطره"/>
    <s v="پشنگه"/>
    <s v="پشنگه خاطره"/>
    <x v="0"/>
    <x v="2"/>
    <x v="2"/>
    <s v="دانشکده کشاورزی"/>
    <n v="10"/>
    <n v="10"/>
    <n v="10"/>
    <n v="10"/>
    <n v="10"/>
    <n v="9"/>
    <n v="10"/>
    <n v="10"/>
    <n v="8"/>
    <n v="7"/>
    <s v="بله"/>
    <s v="ساعت برگزاری دوره در ساعت اداری کاربرد بیشتری دارد"/>
    <s v="کارمند"/>
  </r>
  <r>
    <n v="1284809447"/>
    <n v="1284809447"/>
    <s v="ameneh"/>
    <s v="eghlidi"/>
    <s v="eghlidi ameneh"/>
    <x v="0"/>
    <x v="1"/>
    <x v="2"/>
    <s v="دانشکده مهندسی عمران و محیط زیست"/>
    <n v="6"/>
    <n v="8"/>
    <n v="4"/>
    <n v="6"/>
    <n v="8"/>
    <n v="3"/>
    <n v="2"/>
    <n v="3"/>
    <n v="3"/>
    <n v="1"/>
    <s v="بله"/>
    <s v="سلام و درود تمایل به شرکت دوباره دارم اما نه در ساعتی که برق همان زمان قطع میشد و من مرتب از کلاس می افتادم بیرون یا وصل نمیشد دو جلسه را وه رفتم داخل کوچه که به سختی بتوانم حضور داشته باشم و غیبت نخورم ولی بیرون صدای ماشین و موتور اذیت میکرد این کلاسها باید در ساعات اداری باشد هم اینکه خسته نیستیم ساعت 5 عصر واقعا خسته ی راه برای منی که منزلمان پرند است تازه باسرویسی که گرفتم 5 می رسم وگرنه با مترو و قطار که می رفته ساعت 7 شب میرسیدم و اینکه ساعت 5 که می رسیدم خانه برق قطع میشد کلاس شروع میشد و حیف است این اساتید خوبی که انتخاب کرده بودید و این موضوعات خوب در این ساعت و اینقدر محدود باشند. _x000a_سپاس فراوان"/>
    <s v="کارمند"/>
  </r>
  <r>
    <n v="68160534"/>
    <n v="68160534"/>
    <s v="نفیسه"/>
    <s v="کریمی"/>
    <s v="کریمی نفیسه"/>
    <x v="0"/>
    <x v="0"/>
    <x v="0"/>
    <s v="معاونت پژوهشی"/>
    <n v="10"/>
    <n v="10"/>
    <n v="10"/>
    <n v="10"/>
    <n v="10"/>
    <n v="10"/>
    <n v="9"/>
    <n v="10"/>
    <n v="10"/>
    <n v="3"/>
    <s v="بله"/>
    <s v="من واقعا بعد از ساعت اداری به قدری درگیر هستم که به ندرت می توانم در کلاس شرکت کنم"/>
    <s v="کارمند"/>
  </r>
  <r>
    <n v="2162610221"/>
    <n v="2162610221"/>
    <s v="فاطمه"/>
    <s v="قنبری تلوکی"/>
    <s v="قنبری تلوکی فاطمه"/>
    <x v="0"/>
    <x v="0"/>
    <x v="2"/>
    <s v="دانشکده منابع طبیعی و علوم دریایی"/>
    <n v="10"/>
    <n v="8"/>
    <n v="8"/>
    <n v="9"/>
    <n v="9"/>
    <n v="6"/>
    <n v="5"/>
    <n v="9"/>
    <n v="7"/>
    <n v="5"/>
    <s v="بله"/>
    <m/>
    <s v="کارمند"/>
  </r>
  <r>
    <n v="4888876266"/>
    <n v="4888876266"/>
    <s v="مرضیه"/>
    <s v="ارغوانی"/>
    <s v="ارغوانی مرضیه"/>
    <x v="0"/>
    <x v="3"/>
    <x v="2"/>
    <s v="دانشکده علوم انسانی"/>
    <n v="10"/>
    <n v="10"/>
    <n v="10"/>
    <n v="9"/>
    <n v="10"/>
    <n v="6"/>
    <n v="6"/>
    <n v="9"/>
    <n v="9"/>
    <n v="4"/>
    <s v="بله"/>
    <m/>
    <s v="کارمند"/>
  </r>
  <r>
    <n v="61461601"/>
    <n v="61461601"/>
    <s v="لیلا"/>
    <s v="سپاهی"/>
    <s v="سپاهی لیلا"/>
    <x v="0"/>
    <x v="0"/>
    <x v="1"/>
    <s v="معاونت پژوهشی"/>
    <n v="10"/>
    <n v="10"/>
    <n v="10"/>
    <n v="10"/>
    <n v="10"/>
    <n v="10"/>
    <n v="10"/>
    <n v="9"/>
    <n v="9"/>
    <n v="8"/>
    <s v="بله"/>
    <s v="سلام. ضمن تشکر و خدا قوت ، با توجه به قطعی برق بهتر است در ساعت اداری برگزار شود."/>
    <s v="کارمند"/>
  </r>
  <r>
    <n v="64155536"/>
    <n v="64155536"/>
    <s v="طاهره"/>
    <s v="حیاتی"/>
    <s v="حیاتی طاهره"/>
    <x v="0"/>
    <x v="1"/>
    <x v="1"/>
    <s v="دانشکده هنر"/>
    <n v="8"/>
    <n v="9"/>
    <n v="7"/>
    <n v="8"/>
    <n v="10"/>
    <n v="9"/>
    <n v="6"/>
    <n v="5"/>
    <n v="8"/>
    <n v="1"/>
    <s v="بله"/>
    <s v="با سلام و احترام کلاس ها یک جوری آرامبخش بود چون دلایل و راهکارهای جلوگیری از استرس یا تنش و ارامش را آموختم اما با توجه به قطعی برق نت ضعیف و تایم 5 عصر برای خانمها کمی سخت بود اگر ساعت 1 تا 3 که بار کاری کمتری داریم باشد بهتر و مفید تر خواهد بود . باتشکر از همکاران آموزش"/>
    <s v="کارمند"/>
  </r>
  <r>
    <n v="73016160"/>
    <n v="73016160"/>
    <s v="آمنه"/>
    <s v="شوکتی"/>
    <s v="شوکتی آمنه"/>
    <x v="0"/>
    <x v="2"/>
    <x v="1"/>
    <s v="دانشکده علوم پایه"/>
    <n v="8"/>
    <n v="8"/>
    <n v="7"/>
    <n v="8"/>
    <n v="8"/>
    <n v="5"/>
    <n v="5"/>
    <n v="1"/>
    <n v="5"/>
    <n v="1"/>
    <s v="بله"/>
    <m/>
    <s v="کارمند"/>
  </r>
  <r>
    <n v="50012983"/>
    <n v="50012983"/>
    <s v="منظر"/>
    <s v="حقدوست"/>
    <s v="حقدوست منظر"/>
    <x v="0"/>
    <x v="0"/>
    <x v="1"/>
    <s v="دانشکده منابع طبیعی و علوم دریایی"/>
    <n v="10"/>
    <n v="10"/>
    <n v="10"/>
    <n v="9"/>
    <n v="10"/>
    <n v="8"/>
    <n v="8"/>
    <n v="8"/>
    <n v="9"/>
    <n v="5"/>
    <s v="بله"/>
    <s v="با عرض و سلام و احترام ،ضمن تشکر از دوره برگزار شده ، خواهشمندم تجدید نظر راجع به زمان برگزاری دوره صورت پذیرد،همچنین دوره هایی در خصوص انگیزه شغلی و علاقمندی به شغل برای کارکنان برگزار شود."/>
    <s v="کارمند"/>
  </r>
  <r>
    <n v="3330016582"/>
    <n v="3330016582"/>
    <s v="ساناز"/>
    <s v="سلیمانی"/>
    <s v="سلیمانی ساناز"/>
    <x v="0"/>
    <x v="1"/>
    <x v="2"/>
    <s v="معاونت توسعه منایع و سرمایه انسانی"/>
    <n v="10"/>
    <n v="9"/>
    <n v="9"/>
    <n v="10"/>
    <n v="10"/>
    <n v="10"/>
    <n v="10"/>
    <n v="10"/>
    <n v="8"/>
    <n v="1"/>
    <s v="بله"/>
    <s v="سلام وقت بخیر.ممنون بابت کلاس خوب و مفیدی که برگزار کردید.فقط فقط تایم برگزاری اصلا خوب نبود.بخاطر قعطی برق حق خیلیا مخصوصا خود من ضایع شد.همچنین نتوانستم از تمام صحبتهای اساتید بهره ببرم بخاطر تایم بدموقع.خواهشا در تایم اداری برگزار شود.با تشکر..."/>
    <s v="کارمند"/>
  </r>
  <r>
    <n v="71133097"/>
    <n v="71133097"/>
    <s v="مهناز"/>
    <s v="ریزان"/>
    <s v="ریزان مهناز"/>
    <x v="0"/>
    <x v="2"/>
    <x v="0"/>
    <s v="معاونت پژوهشی"/>
    <n v="8"/>
    <n v="7"/>
    <n v="6"/>
    <n v="8"/>
    <n v="10"/>
    <n v="8"/>
    <n v="8"/>
    <n v="9"/>
    <n v="7"/>
    <n v="3"/>
    <s v="بله"/>
    <s v="بطور کلی دوره هایی با محتوای روانشناسی واقعا لازمه ، فقط از نظر کیفی بهتره مطالب کاربردی تر و پخته تر باشد . به عبارت دیگر قابل لمس در زندگی باشد . ما مشکلات را می دانیم ولی به چه راهکارهایی می توان به مسائل روانشناختی غلبه کرد . از این نظر اگر مطالب تقویت شود بهتر است . بطور کلی دوره خوبی بود ممنون از مرکز آموزش"/>
    <s v="کارمند"/>
  </r>
  <r>
    <n v="36845345"/>
    <n v="36845345"/>
    <s v="مهرانگیز"/>
    <s v="صابر"/>
    <s v="صابر مهرانگیز"/>
    <x v="0"/>
    <x v="1"/>
    <x v="1"/>
    <s v="معاونت پژوهشی"/>
    <n v="10"/>
    <n v="10"/>
    <n v="10"/>
    <n v="10"/>
    <n v="10"/>
    <n v="8"/>
    <n v="10"/>
    <n v="10"/>
    <n v="10"/>
    <n v="1"/>
    <s v="بله"/>
    <s v="لطفا در ساعت اداری برگزار شو زیرا بسیار موثر استد. با تشکر فراوان"/>
    <s v="کارمند"/>
  </r>
  <r>
    <n v="4251280008"/>
    <n v="4251280008"/>
    <s v="اکرم"/>
    <s v="حکمتی نیا"/>
    <s v="حکمتی نیا اکرم"/>
    <x v="0"/>
    <x v="0"/>
    <x v="4"/>
    <s v="حوزه ریاست"/>
    <n v="10"/>
    <n v="10"/>
    <n v="10"/>
    <n v="10"/>
    <n v="10"/>
    <n v="9"/>
    <n v="10"/>
    <n v="10"/>
    <n v="10"/>
    <n v="9"/>
    <s v="بله"/>
    <m/>
    <s v="کارمند"/>
  </r>
  <r>
    <n v="46855361"/>
    <n v="46855361"/>
    <s v="سوسن"/>
    <s v="حیدری"/>
    <s v="حیدری سوسن"/>
    <x v="0"/>
    <x v="1"/>
    <x v="0"/>
    <s v="معاونت دانشجویی"/>
    <n v="9"/>
    <n v="10"/>
    <n v="9"/>
    <n v="10"/>
    <n v="10"/>
    <n v="10"/>
    <n v="10"/>
    <n v="10"/>
    <n v="10"/>
    <n v="8"/>
    <s v="بله"/>
    <s v="اولا ممنون از برگزارکنندگان دوره های آموزشی،ثانیا:به نظرم این چنین موضاعاتی اپدر صورت امکان به صورت حضوری باشد که به تبادل نظر و چالشی وبحث برانگیز باشد تا به نتیجه ای جامع رسید."/>
    <s v="کارمند"/>
  </r>
  <r>
    <n v="81520387"/>
    <n v="81520387"/>
    <s v="معصومه"/>
    <s v="شفیعی"/>
    <s v="شفیعی معصومه"/>
    <x v="0"/>
    <x v="1"/>
    <x v="2"/>
    <s v="دانشکده علوم پایه"/>
    <n v="10"/>
    <n v="10"/>
    <n v="10"/>
    <n v="10"/>
    <n v="10"/>
    <n v="10"/>
    <n v="10"/>
    <n v="7"/>
    <n v="10"/>
    <n v="6"/>
    <s v="بله"/>
    <m/>
    <s v="کارمند"/>
  </r>
  <r>
    <n v="62363735"/>
    <n v="62363735"/>
    <s v="آذر"/>
    <s v="خزاعی پور"/>
    <s v="خزاعی پور آذر"/>
    <x v="0"/>
    <x v="0"/>
    <x v="0"/>
    <s v="دانشکده برق و کامپیوتر"/>
    <n v="7"/>
    <n v="7"/>
    <n v="9"/>
    <n v="8"/>
    <n v="10"/>
    <n v="9"/>
    <n v="8"/>
    <n v="9"/>
    <n v="6"/>
    <n v="7"/>
    <s v="بله"/>
    <m/>
    <s v="کارمند"/>
  </r>
  <r>
    <n v="439599296"/>
    <n v="439599296"/>
    <s v="منصوره"/>
    <s v="حدادی"/>
    <s v="حدادی منصوره"/>
    <x v="0"/>
    <x v="0"/>
    <x v="2"/>
    <s v="معاونت برنامه‌ریزی و فناوری"/>
    <n v="8"/>
    <n v="8"/>
    <n v="8"/>
    <n v="9"/>
    <n v="10"/>
    <n v="8"/>
    <n v="7"/>
    <n v="6"/>
    <n v="8"/>
    <n v="1"/>
    <s v="بله, خیر"/>
    <s v="در زمان اداری برگزار شود"/>
    <s v="کارمند"/>
  </r>
  <r>
    <n v="64203591"/>
    <n v="64203591"/>
    <s v="مریم"/>
    <s v="ملک"/>
    <s v="ملک مریم"/>
    <x v="0"/>
    <x v="1"/>
    <x v="1"/>
    <s v="معاونت پژوهشی"/>
    <n v="8"/>
    <n v="8"/>
    <n v="8"/>
    <n v="8"/>
    <n v="9"/>
    <n v="9"/>
    <n v="8"/>
    <n v="8"/>
    <n v="8"/>
    <n v="2"/>
    <s v="بله"/>
    <s v="با تشکر از برگزار کنندگان دوره، فقط ساعت خوبی برگزار نشد ، قطعی برق و اینترنت و گرفتاری که ما مادرها در منزل داریم نتوانستیم بهره لازم را ببریم ، لطفا بازهم این چنین دوره هایی را برگزار کنید و در ساعات اداری باشد . ممنون ملک"/>
    <s v="کارمند"/>
  </r>
  <r>
    <n v="4899949359"/>
    <n v="4899949359"/>
    <s v="الهه"/>
    <s v="آقازاده"/>
    <s v="آقازاده الهه"/>
    <x v="0"/>
    <x v="0"/>
    <x v="1"/>
    <s v="دانشکده علوم پزشکی"/>
    <n v="10"/>
    <n v="10"/>
    <n v="10"/>
    <n v="10"/>
    <n v="10"/>
    <n v="10"/>
    <n v="8"/>
    <n v="8"/>
    <n v="10"/>
    <n v="2"/>
    <s v="بله"/>
    <s v="با سلام و احترام و سپاس از برگزاری دوره های کاربردی کسب مهارتهای نرم خواهشمند است در خصوص برگزاری کلاس ها در ساعات اداری با توجه به ناپداری سیستم های برق و اینترنت مساعدت های لازم را مبذول فرمایید."/>
    <s v="کارمند"/>
  </r>
  <r>
    <n v="59770211"/>
    <n v="59770211"/>
    <s v="نجمه"/>
    <s v="ملکی"/>
    <s v="ملکی نجمه"/>
    <x v="0"/>
    <x v="0"/>
    <x v="1"/>
    <s v="دانشکده کشاورزی"/>
    <n v="7"/>
    <n v="8"/>
    <n v="8"/>
    <n v="8"/>
    <n v="8"/>
    <n v="6"/>
    <n v="5"/>
    <n v="7"/>
    <n v="7"/>
    <n v="6"/>
    <s v="بله"/>
    <m/>
    <s v="کارمند"/>
  </r>
  <r>
    <n v="4031545231"/>
    <n v="4031545231"/>
    <s v="فاطمه"/>
    <s v="اخلاصی"/>
    <s v="اخلاصی فاطمه"/>
    <x v="0"/>
    <x v="0"/>
    <x v="2"/>
    <s v="دانشکده علوم زیستی"/>
    <n v="9"/>
    <n v="10"/>
    <n v="9"/>
    <n v="9"/>
    <n v="9"/>
    <n v="8"/>
    <n v="9"/>
    <n v="5"/>
    <n v="8"/>
    <n v="3"/>
    <s v="بله"/>
    <m/>
    <s v="کارمند"/>
  </r>
  <r>
    <n v="3931155587"/>
    <n v="3931155587"/>
    <s v="اختر"/>
    <s v="سهرابی"/>
    <s v="سهرابی اختر"/>
    <x v="0"/>
    <x v="1"/>
    <x v="2"/>
    <s v="دانشکده مهندسی مکانیک"/>
    <n v="6"/>
    <n v="6"/>
    <n v="7"/>
    <n v="6"/>
    <n v="7"/>
    <n v="5"/>
    <n v="5"/>
    <n v="6"/>
    <n v="6"/>
    <n v="5"/>
    <s v="بله"/>
    <m/>
    <s v="کارمند"/>
  </r>
  <r>
    <n v="452622281"/>
    <n v="452622281"/>
    <s v="مهدی"/>
    <s v="کلایی"/>
    <s v="کلایی مهدی"/>
    <x v="1"/>
    <x v="1"/>
    <x v="0"/>
    <s v="حوزه ریاست"/>
    <n v="9"/>
    <n v="9"/>
    <n v="9"/>
    <n v="8"/>
    <n v="8"/>
    <n v="8"/>
    <n v="8"/>
    <n v="8"/>
    <n v="8"/>
    <n v="6"/>
    <s v="بله"/>
    <m/>
    <s v="کارمند"/>
  </r>
  <r>
    <n v="310447534"/>
    <n v="310447534"/>
    <s v="هدیه"/>
    <s v="کولیوند"/>
    <s v="کولیوند هدیه"/>
    <x v="0"/>
    <x v="0"/>
    <x v="1"/>
    <s v="معاونت توسعه منایع و سرمایه انسانی"/>
    <n v="10"/>
    <n v="8"/>
    <n v="8"/>
    <n v="9"/>
    <n v="9"/>
    <n v="8"/>
    <n v="7"/>
    <n v="8"/>
    <n v="8"/>
    <n v="10"/>
    <s v="بله"/>
    <m/>
    <s v="کارمند"/>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O2:P9" firstHeaderRow="1" firstDataRow="1" firstDataCol="1"/>
  <pivotFields count="2">
    <pivotField axis="axisRow" allDrilled="1" subtotalTop="0" showAll="0" dataSourceSort="1" defaultSubtotal="0" defaultAttributeDrillState="1">
      <items count="6">
        <item x="0"/>
        <item x="1"/>
        <item x="2"/>
        <item x="3"/>
        <item x="4"/>
        <item x="5"/>
      </items>
    </pivotField>
    <pivotField dataField="1" subtotalTop="0" showAll="0" defaultSubtotal="0"/>
  </pivotFields>
  <rowFields count="1">
    <field x="0"/>
  </rowFields>
  <rowItems count="7">
    <i>
      <x/>
    </i>
    <i>
      <x v="1"/>
    </i>
    <i>
      <x v="2"/>
    </i>
    <i>
      <x v="3"/>
    </i>
    <i>
      <x v="4"/>
    </i>
    <i>
      <x v="5"/>
    </i>
    <i t="grand">
      <x/>
    </i>
  </rowItems>
  <colItems count="1">
    <i/>
  </colItems>
  <dataFields count="1">
    <dataField name="Count of جنس" fld="1"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پاسخ پرسشنامه با هم حرف بزنیم.xlsx!Table2">
        <x15:activeTabTopLevelEntity name="[Table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3:B6" firstHeaderRow="1" firstDataRow="1" firstDataCol="1"/>
  <pivotFields count="22">
    <pivotField showAll="0"/>
    <pivotField showAll="0"/>
    <pivotField showAll="0"/>
    <pivotField showAll="0"/>
    <pivotField showAll="0"/>
    <pivotField axis="axisRow" dataField="1" showAll="0">
      <items count="4">
        <item x="1"/>
        <item x="0"/>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3">
    <i>
      <x/>
    </i>
    <i>
      <x v="1"/>
    </i>
    <i t="grand">
      <x/>
    </i>
  </rowItems>
  <colItems count="1">
    <i/>
  </colItems>
  <dataFields count="1">
    <dataField name="Count of جنس" fld="5" subtotal="count" baseField="0" baseItem="0"/>
  </dataFields>
  <chartFormats count="9">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5" count="1" selected="0">
            <x v="0"/>
          </reference>
        </references>
      </pivotArea>
    </chartFormat>
    <chartFormat chart="2" format="6">
      <pivotArea type="data" outline="0" fieldPosition="0">
        <references count="2">
          <reference field="4294967294" count="1" selected="0">
            <x v="0"/>
          </reference>
          <reference field="5" count="1" selected="0">
            <x v="1"/>
          </reference>
        </references>
      </pivotArea>
    </chartFormat>
    <chartFormat chart="3" format="7" series="1">
      <pivotArea type="data" outline="0" fieldPosition="0">
        <references count="1">
          <reference field="4294967294" count="1" selected="0">
            <x v="0"/>
          </reference>
        </references>
      </pivotArea>
    </chartFormat>
    <chartFormat chart="3" format="8">
      <pivotArea type="data" outline="0" fieldPosition="0">
        <references count="2">
          <reference field="4294967294" count="1" selected="0">
            <x v="0"/>
          </reference>
          <reference field="5" count="1" selected="0">
            <x v="0"/>
          </reference>
        </references>
      </pivotArea>
    </chartFormat>
    <chartFormat chart="3" format="9">
      <pivotArea type="data" outline="0" fieldPosition="0">
        <references count="2">
          <reference field="4294967294" count="1" selected="0">
            <x v="0"/>
          </reference>
          <reference field="5" count="1" selected="0">
            <x v="1"/>
          </reference>
        </references>
      </pivotArea>
    </chartFormat>
    <chartFormat chart="4" format="10" series="1">
      <pivotArea type="data" outline="0" fieldPosition="0">
        <references count="1">
          <reference field="4294967294" count="1" selected="0">
            <x v="0"/>
          </reference>
        </references>
      </pivotArea>
    </chartFormat>
    <chartFormat chart="4" format="11">
      <pivotArea type="data" outline="0" fieldPosition="0">
        <references count="2">
          <reference field="4294967294" count="1" selected="0">
            <x v="0"/>
          </reference>
          <reference field="5" count="1" selected="0">
            <x v="0"/>
          </reference>
        </references>
      </pivotArea>
    </chartFormat>
    <chartFormat chart="4" format="12">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7" cacheId="0" applyNumberFormats="0" applyBorderFormats="0" applyFontFormats="0" applyPatternFormats="0" applyAlignmentFormats="0" applyWidthHeightFormats="1" dataCaption="Values" updatedVersion="6" minRefreshableVersion="3" useAutoFormatting="1" itemPrintTitles="1" createdVersion="8" indent="0" outline="1" outlineData="1" multipleFieldFilters="0" chartFormat="8">
  <location ref="D3:G10" firstHeaderRow="1" firstDataRow="2" firstDataCol="1"/>
  <pivotFields count="22">
    <pivotField showAll="0"/>
    <pivotField showAll="0"/>
    <pivotField showAll="0"/>
    <pivotField showAll="0"/>
    <pivotField showAll="0"/>
    <pivotField axis="axisCol" showAll="0">
      <items count="4">
        <item x="1"/>
        <item x="0"/>
        <item m="1" x="2"/>
        <item t="default"/>
      </items>
    </pivotField>
    <pivotField axis="axisRow" dataField="1" multipleItemSelectionAllowed="1" showAll="0">
      <items count="6">
        <item x="2"/>
        <item x="3"/>
        <item x="4"/>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6">
    <i>
      <x/>
    </i>
    <i>
      <x v="1"/>
    </i>
    <i>
      <x v="2"/>
    </i>
    <i>
      <x v="3"/>
    </i>
    <i>
      <x v="4"/>
    </i>
    <i t="grand">
      <x/>
    </i>
  </rowItems>
  <colFields count="1">
    <field x="5"/>
  </colFields>
  <colItems count="3">
    <i>
      <x/>
    </i>
    <i>
      <x v="1"/>
    </i>
    <i t="grand">
      <x/>
    </i>
  </colItems>
  <dataFields count="1">
    <dataField name="Count of مدرک تحصیلی" fld="6" subtotal="count" baseField="0" baseItem="0"/>
  </dataFields>
  <chartFormats count="4">
    <chartFormat chart="5" format="0" series="1">
      <pivotArea type="data" outline="0" fieldPosition="0">
        <references count="2">
          <reference field="4294967294" count="1" selected="0">
            <x v="0"/>
          </reference>
          <reference field="5" count="1" selected="0">
            <x v="0"/>
          </reference>
        </references>
      </pivotArea>
    </chartFormat>
    <chartFormat chart="5" format="1" series="1">
      <pivotArea type="data" outline="0" fieldPosition="0">
        <references count="2">
          <reference field="4294967294" count="1" selected="0">
            <x v="0"/>
          </reference>
          <reference field="5" count="1" selected="0">
            <x v="1"/>
          </reference>
        </references>
      </pivotArea>
    </chartFormat>
    <chartFormat chart="7" format="4" series="1">
      <pivotArea type="data" outline="0" fieldPosition="0">
        <references count="2">
          <reference field="4294967294" count="1" selected="0">
            <x v="0"/>
          </reference>
          <reference field="5" count="1" selected="0">
            <x v="0"/>
          </reference>
        </references>
      </pivotArea>
    </chartFormat>
    <chartFormat chart="7" format="5" series="1">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1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T2:W6" firstHeaderRow="1" firstDataRow="2" firstDataCol="1"/>
  <pivotFields count="3">
    <pivotField axis="axisRow" allDrilled="1" subtotalTop="0" showAll="0" dataSourceSort="1" defaultSubtotal="0" defaultAttributeDrillState="1">
      <items count="2">
        <item x="0"/>
        <item x="1"/>
      </items>
    </pivotField>
    <pivotField dataField="1" subtotalTop="0" showAll="0" defaultSubtotal="0"/>
    <pivotField axis="axisCol" allDrilled="1" subtotalTop="0" showAll="0" dataSourceSort="1" defaultSubtotal="0" defaultAttributeDrillState="1">
      <items count="2">
        <item x="0"/>
        <item x="1"/>
      </items>
    </pivotField>
  </pivotFields>
  <rowFields count="1">
    <field x="0"/>
  </rowFields>
  <rowItems count="3">
    <i>
      <x/>
    </i>
    <i>
      <x v="1"/>
    </i>
    <i t="grand">
      <x/>
    </i>
  </rowItems>
  <colFields count="1">
    <field x="2"/>
  </colFields>
  <colItems count="3">
    <i>
      <x/>
    </i>
    <i>
      <x v="1"/>
    </i>
    <i t="grand">
      <x/>
    </i>
  </colItems>
  <dataFields count="1">
    <dataField name="Count of آیا تمایل به شرکت در دوره‌های مشابه در آینده دارید؟" fld="1" subtotal="count" baseField="0" baseItem="0"/>
  </dataFields>
  <chartFormats count="4">
    <chartFormat chart="9" format="2" series="1">
      <pivotArea type="data" outline="0" fieldPosition="0">
        <references count="2">
          <reference field="4294967294" count="1" selected="0">
            <x v="0"/>
          </reference>
          <reference field="2" count="1" selected="0">
            <x v="0"/>
          </reference>
        </references>
      </pivotArea>
    </chartFormat>
    <chartFormat chart="9" format="3" series="1">
      <pivotArea type="data" outline="0" fieldPosition="0">
        <references count="2">
          <reference field="4294967294" count="1" selected="0">
            <x v="0"/>
          </reference>
          <reference field="2" count="1" selected="0">
            <x v="1"/>
          </reference>
        </references>
      </pivotArea>
    </chartFormat>
    <chartFormat chart="10" format="4" series="1">
      <pivotArea type="data" outline="0" fieldPosition="0">
        <references count="2">
          <reference field="4294967294" count="1" selected="0">
            <x v="0"/>
          </reference>
          <reference field="2" count="1" selected="0">
            <x v="0"/>
          </reference>
        </references>
      </pivotArea>
    </chartFormat>
    <chartFormat chart="10" format="5" series="1">
      <pivotArea type="data" outline="0" fieldPosition="0">
        <references count="2">
          <reference field="4294967294" count="1" selected="0">
            <x v="0"/>
          </reference>
          <reference field="2" count="1" selected="0">
            <x v="1"/>
          </reference>
        </references>
      </pivotArea>
    </chartFormat>
  </chartFormat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پاسخ پرسشنامه با هم حرف بزنیم.xlsx!Table2">
        <x15:activeTabTopLevelEntity name="[Table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I4:L12" firstHeaderRow="1" firstDataRow="2" firstDataCol="1"/>
  <pivotFields count="22">
    <pivotField showAll="0"/>
    <pivotField showAll="0"/>
    <pivotField showAll="0"/>
    <pivotField showAll="0"/>
    <pivotField showAll="0"/>
    <pivotField axis="axisCol" showAll="0">
      <items count="4">
        <item x="1"/>
        <item x="0"/>
        <item m="1" x="2"/>
        <item t="default"/>
      </items>
    </pivotField>
    <pivotField showAll="0">
      <items count="6">
        <item x="2"/>
        <item x="3"/>
        <item x="4"/>
        <item x="1"/>
        <item x="0"/>
        <item t="default"/>
      </items>
    </pivotField>
    <pivotField axis="axisRow" dataField="1" showAll="0">
      <items count="7">
        <item x="0"/>
        <item x="4"/>
        <item x="2"/>
        <item x="1"/>
        <item x="5"/>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
    <i>
      <x/>
    </i>
    <i>
      <x v="1"/>
    </i>
    <i>
      <x v="2"/>
    </i>
    <i>
      <x v="3"/>
    </i>
    <i>
      <x v="4"/>
    </i>
    <i>
      <x v="5"/>
    </i>
    <i t="grand">
      <x/>
    </i>
  </rowItems>
  <colFields count="1">
    <field x="5"/>
  </colFields>
  <colItems count="3">
    <i>
      <x/>
    </i>
    <i>
      <x v="1"/>
    </i>
    <i t="grand">
      <x/>
    </i>
  </colItems>
  <dataFields count="1">
    <dataField name="Count of پست سازماني" fld="7" subtotal="count" baseField="0" baseItem="0"/>
  </dataFields>
  <chartFormats count="7">
    <chartFormat chart="6" format="8" series="1">
      <pivotArea type="data" outline="0" fieldPosition="0">
        <references count="1">
          <reference field="4294967294" count="1" selected="0">
            <x v="0"/>
          </reference>
        </references>
      </pivotArea>
    </chartFormat>
    <chartFormat chart="6" format="9">
      <pivotArea type="data" outline="0" fieldPosition="0">
        <references count="2">
          <reference field="4294967294" count="1" selected="0">
            <x v="0"/>
          </reference>
          <reference field="7" count="1" selected="0">
            <x v="0"/>
          </reference>
        </references>
      </pivotArea>
    </chartFormat>
    <chartFormat chart="6" format="10">
      <pivotArea type="data" outline="0" fieldPosition="0">
        <references count="2">
          <reference field="4294967294" count="1" selected="0">
            <x v="0"/>
          </reference>
          <reference field="7" count="1" selected="0">
            <x v="1"/>
          </reference>
        </references>
      </pivotArea>
    </chartFormat>
    <chartFormat chart="6" format="11">
      <pivotArea type="data" outline="0" fieldPosition="0">
        <references count="2">
          <reference field="4294967294" count="1" selected="0">
            <x v="0"/>
          </reference>
          <reference field="7" count="1" selected="0">
            <x v="2"/>
          </reference>
        </references>
      </pivotArea>
    </chartFormat>
    <chartFormat chart="6" format="12">
      <pivotArea type="data" outline="0" fieldPosition="0">
        <references count="2">
          <reference field="4294967294" count="1" selected="0">
            <x v="0"/>
          </reference>
          <reference field="7" count="1" selected="0">
            <x v="3"/>
          </reference>
        </references>
      </pivotArea>
    </chartFormat>
    <chartFormat chart="6" format="13">
      <pivotArea type="data" outline="0" fieldPosition="0">
        <references count="2">
          <reference field="4294967294" count="1" selected="0">
            <x v="0"/>
          </reference>
          <reference field="7" count="1" selected="0">
            <x v="4"/>
          </reference>
        </references>
      </pivotArea>
    </chartFormat>
    <chartFormat chart="6" format="14">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مدرک_تحصیلی" sourceName="مدرک تحصیلی">
  <pivotTables>
    <pivotTable tabId="7" name="PivotTable7"/>
  </pivotTables>
  <data>
    <tabular pivotCacheId="543807581">
      <items count="5">
        <i x="2" s="1"/>
        <i x="3" s="1"/>
        <i x="4" s="1"/>
        <i x="1"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پست_سازماني" sourceName="پست سازماني">
  <pivotTables>
    <pivotTable tabId="7" name="PivotTable1"/>
  </pivotTables>
  <data>
    <tabular pivotCacheId="543807581">
      <items count="6">
        <i x="0" s="1"/>
        <i x="4" s="1"/>
        <i x="2" s="1"/>
        <i x="1" s="1"/>
        <i x="5"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مدرک تحصیلی" cache="Slicer_مدرک_تحصیلی" caption="مدرک تحصیلی" columnCount="5" style="SlicerStyleLight2" rowHeight="230716"/>
  <slicer name="پست سازماني" cache="Slicer_پست_سازماني" caption="پست سازماني" style="SlicerStyleLight2" rowHeight="792000"/>
</slicers>
</file>

<file path=xl/tables/table1.xml><?xml version="1.0" encoding="utf-8"?>
<table xmlns="http://schemas.openxmlformats.org/spreadsheetml/2006/main" id="2" name="Table2" displayName="Table2" ref="A1:V99" totalsRowShown="0">
  <autoFilter ref="A1:V99"/>
  <tableColumns count="22">
    <tableColumn id="1" name="كد ملي"/>
    <tableColumn id="2" name="كد ملي2"/>
    <tableColumn id="3" name=":نام"/>
    <tableColumn id="4" name=":نام خانوادگي"/>
    <tableColumn id="5" name="Column3"/>
    <tableColumn id="6" name="جنس"/>
    <tableColumn id="7" name="مدرک تحصیلی"/>
    <tableColumn id="8" name="پست سازماني"/>
    <tableColumn id="9" name="واحد سازماني"/>
    <tableColumn id="10" name="محتواي ارائه شده را چگونه ارزيابي مي‌كنيد؟"/>
    <tableColumn id="11" name="عناوين و سرفصلهاي دوره را چگونه ارزيابي مي‌كنيد؟"/>
    <tableColumn id="12" name="کاربردی بودن مطالب ارائه شده را چگونه ارزیابی می‌کنید؟"/>
    <tableColumn id="13" name="شيوه تدريس اساتيد را چگونه ارزيابي مي‌كنيد؟"/>
    <tableColumn id="14" name="ميزان توجه اساتيد به نظرات و بازخوردهاي به موقع را چگونه ارزيابي ‌می‌كنيد؟"/>
    <tableColumn id="15" name="كيفيت صدا و تصوير را چگونه ارزيابي ‌می‌كنيد؟"/>
    <tableColumn id="16" name="کیفیت سامانه مجازی را چگونه ارزیابی می‌کنید؟"/>
    <tableColumn id="17" name="نحوه مديريت برگزاري دوره آموزشي را چگونه ارزيابي مي‌كنيد؟"/>
    <tableColumn id="18" name="تأثير اين دوره در اصلاح و تغيير نگرش شما را چگونه ارزيابي مي‌كنيد؟"/>
    <tableColumn id="19" name="تاريخ و ساعت برگزاري دوره را چگونه ارزيابي مي‌كنيد؟"/>
    <tableColumn id="20" name="آیا تمایل به شرکت در دوره‌های مشابه در آینده دارید؟"/>
    <tableColumn id="21" name="چه پیشنهادی برای بهبود این نوع دوره‌ها دارید؟"/>
    <tableColumn id="22" name="شغل"/>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W141" totalsRowShown="0" headerRowBorderDxfId="2" tableBorderDxfId="1">
  <autoFilter ref="A1:W141"/>
  <tableColumns count="23">
    <tableColumn id="1" name="كد ملي"/>
    <tableColumn id="2" name="كد ملي2"/>
    <tableColumn id="3" name=":نام"/>
    <tableColumn id="4" name=":نام خانوادگي"/>
    <tableColumn id="5" name="Column3" dataDxfId="0"/>
    <tableColumn id="6" name="جنس"/>
    <tableColumn id="7" name="مدرک تحصیلی"/>
    <tableColumn id="8" name="پست سازماني"/>
    <tableColumn id="9" name="واحد سازماني"/>
    <tableColumn id="10" name="محتواي ارائه شده را چگونه ارزيابي مي‌كنيد؟"/>
    <tableColumn id="11" name="عناوين و سرفصلهاي دوره را چگونه ارزيابي مي‌كنيد؟"/>
    <tableColumn id="12" name="کاربردی بودن مطالب ارائه شده را چگونه ارزیابی می‌کنید؟"/>
    <tableColumn id="13" name="شيوه تدريس اساتيد را چگونه ارزيابي مي‌كنيد؟"/>
    <tableColumn id="14" name="ميزان توجه اساتيد به نظرات و بازخوردهاي به موقع را چگونه ارزيابي ‌می‌كنيد؟"/>
    <tableColumn id="15" name="كيفيت صدا و تصوير را چگونه ارزيابي ‌می‌كنيد؟"/>
    <tableColumn id="16" name="کیفیت سامانه مجازی را چگونه ارزیابی می‌کنید؟"/>
    <tableColumn id="17" name="نحوه مديريت برگزاري دوره آموزشي را چگونه ارزيابي مي‌كنيد؟"/>
    <tableColumn id="18" name="تأثير اين دوره در اصلاح و تغيير نگرش شما را چگونه ارزيابي مي‌كنيد؟"/>
    <tableColumn id="19" name="تاريخ و ساعت برگزاري دوره را چگونه ارزيابي مي‌كنيد؟"/>
    <tableColumn id="20" name="آیا تمایل به شرکت در دوره‌های مشابه در آینده دارید؟"/>
    <tableColumn id="21" name="چه پیشنهادی برای بهبود این نوع دوره‌ها دارید؟"/>
    <tableColumn id="22" name="شغل"/>
    <tableColumn id="23" name="سوالات مربوط به مشخصات فردی"/>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3"/>
  <sheetViews>
    <sheetView topLeftCell="O4" workbookViewId="0">
      <selection activeCell="S15" sqref="S15"/>
    </sheetView>
  </sheetViews>
  <sheetFormatPr defaultRowHeight="14.25"/>
  <cols>
    <col min="1" max="1" width="12.875" bestFit="1" customWidth="1"/>
    <col min="2" max="2" width="11.875" bestFit="1" customWidth="1"/>
    <col min="4" max="4" width="18.25" bestFit="1" customWidth="1"/>
    <col min="5" max="5" width="16.125" bestFit="1" customWidth="1"/>
    <col min="6" max="6" width="4.25" customWidth="1"/>
    <col min="7" max="7" width="11.375" bestFit="1" customWidth="1"/>
    <col min="9" max="9" width="27.875" bestFit="1" customWidth="1"/>
    <col min="10" max="10" width="15.875" bestFit="1" customWidth="1"/>
    <col min="11" max="11" width="3.875" bestFit="1" customWidth="1"/>
    <col min="12" max="12" width="10.875" bestFit="1" customWidth="1"/>
    <col min="13" max="13" width="8.625" hidden="1" customWidth="1"/>
    <col min="14" max="14" width="34.5" customWidth="1"/>
    <col min="15" max="15" width="27.875" bestFit="1" customWidth="1"/>
    <col min="16" max="16" width="11.875" bestFit="1" customWidth="1"/>
    <col min="19" max="19" width="12.875" bestFit="1" customWidth="1"/>
    <col min="20" max="20" width="40.875" bestFit="1" customWidth="1"/>
    <col min="21" max="21" width="15.875" bestFit="1" customWidth="1"/>
    <col min="22" max="22" width="3.875" bestFit="1" customWidth="1"/>
    <col min="23" max="23" width="10.875" bestFit="1" customWidth="1"/>
    <col min="24" max="24" width="12.875" bestFit="1" customWidth="1"/>
    <col min="25" max="25" width="40.875" bestFit="1" customWidth="1"/>
  </cols>
  <sheetData>
    <row r="2" spans="1:23">
      <c r="O2" s="18" t="s">
        <v>460</v>
      </c>
      <c r="P2" t="s">
        <v>462</v>
      </c>
      <c r="T2" s="18" t="s">
        <v>476</v>
      </c>
      <c r="U2" s="18" t="s">
        <v>464</v>
      </c>
    </row>
    <row r="3" spans="1:23">
      <c r="A3" s="18" t="s">
        <v>460</v>
      </c>
      <c r="B3" t="s">
        <v>462</v>
      </c>
      <c r="D3" s="18" t="s">
        <v>463</v>
      </c>
      <c r="E3" s="18" t="s">
        <v>464</v>
      </c>
      <c r="O3" s="19" t="s">
        <v>25</v>
      </c>
      <c r="P3">
        <v>25</v>
      </c>
      <c r="T3" s="18" t="s">
        <v>460</v>
      </c>
      <c r="U3" t="s">
        <v>56</v>
      </c>
      <c r="V3" t="s">
        <v>23</v>
      </c>
      <c r="W3" t="s">
        <v>461</v>
      </c>
    </row>
    <row r="4" spans="1:23">
      <c r="A4" s="19" t="s">
        <v>56</v>
      </c>
      <c r="B4">
        <v>21</v>
      </c>
      <c r="D4" s="18" t="s">
        <v>460</v>
      </c>
      <c r="E4" t="s">
        <v>56</v>
      </c>
      <c r="F4" t="s">
        <v>23</v>
      </c>
      <c r="G4" t="s">
        <v>461</v>
      </c>
      <c r="I4" s="18" t="s">
        <v>465</v>
      </c>
      <c r="J4" s="18" t="s">
        <v>464</v>
      </c>
      <c r="O4" s="19" t="s">
        <v>111</v>
      </c>
      <c r="P4">
        <v>6</v>
      </c>
      <c r="T4" s="19" t="s">
        <v>27</v>
      </c>
      <c r="U4">
        <v>20</v>
      </c>
      <c r="V4">
        <v>75</v>
      </c>
      <c r="W4">
        <v>95</v>
      </c>
    </row>
    <row r="5" spans="1:23">
      <c r="A5" s="19" t="s">
        <v>23</v>
      </c>
      <c r="B5">
        <v>77</v>
      </c>
      <c r="D5" s="19" t="s">
        <v>51</v>
      </c>
      <c r="E5" s="27">
        <v>3</v>
      </c>
      <c r="F5" s="27">
        <v>7</v>
      </c>
      <c r="G5" s="27">
        <v>10</v>
      </c>
      <c r="I5" s="18" t="s">
        <v>460</v>
      </c>
      <c r="J5" t="s">
        <v>56</v>
      </c>
      <c r="K5" t="s">
        <v>23</v>
      </c>
      <c r="L5" t="s">
        <v>461</v>
      </c>
      <c r="O5" s="19" t="s">
        <v>39</v>
      </c>
      <c r="P5">
        <v>37</v>
      </c>
      <c r="T5" s="19" t="s">
        <v>119</v>
      </c>
      <c r="U5">
        <v>1</v>
      </c>
      <c r="V5">
        <v>2</v>
      </c>
      <c r="W5">
        <v>3</v>
      </c>
    </row>
    <row r="6" spans="1:23">
      <c r="A6" s="19" t="s">
        <v>461</v>
      </c>
      <c r="B6">
        <v>98</v>
      </c>
      <c r="D6" s="19" t="s">
        <v>106</v>
      </c>
      <c r="E6" s="27">
        <v>1</v>
      </c>
      <c r="F6" s="27">
        <v>2</v>
      </c>
      <c r="G6" s="27">
        <v>3</v>
      </c>
      <c r="I6" s="19" t="s">
        <v>25</v>
      </c>
      <c r="J6" s="27">
        <v>3</v>
      </c>
      <c r="K6" s="27">
        <v>22</v>
      </c>
      <c r="L6" s="27">
        <v>25</v>
      </c>
      <c r="O6" s="19" t="s">
        <v>35</v>
      </c>
      <c r="P6">
        <v>27</v>
      </c>
      <c r="T6" s="19" t="s">
        <v>461</v>
      </c>
      <c r="U6">
        <v>21</v>
      </c>
      <c r="V6">
        <v>77</v>
      </c>
      <c r="W6">
        <v>98</v>
      </c>
    </row>
    <row r="7" spans="1:23">
      <c r="D7" s="19" t="s">
        <v>221</v>
      </c>
      <c r="E7" s="27">
        <v>1</v>
      </c>
      <c r="F7" s="27"/>
      <c r="G7" s="27">
        <v>1</v>
      </c>
      <c r="I7" s="19" t="s">
        <v>111</v>
      </c>
      <c r="J7" s="27">
        <v>1</v>
      </c>
      <c r="K7" s="27">
        <v>5</v>
      </c>
      <c r="L7" s="27">
        <v>6</v>
      </c>
      <c r="O7" s="19" t="s">
        <v>279</v>
      </c>
      <c r="P7">
        <v>1</v>
      </c>
    </row>
    <row r="8" spans="1:23">
      <c r="D8" s="19" t="s">
        <v>38</v>
      </c>
      <c r="E8" s="27">
        <v>9</v>
      </c>
      <c r="F8" s="27">
        <v>26</v>
      </c>
      <c r="G8" s="27">
        <v>35</v>
      </c>
      <c r="I8" s="19" t="s">
        <v>39</v>
      </c>
      <c r="J8" s="27">
        <v>7</v>
      </c>
      <c r="K8" s="27">
        <v>30</v>
      </c>
      <c r="L8" s="27">
        <v>37</v>
      </c>
      <c r="O8" s="19" t="s">
        <v>46</v>
      </c>
      <c r="P8">
        <v>2</v>
      </c>
    </row>
    <row r="9" spans="1:23">
      <c r="D9" s="19" t="s">
        <v>24</v>
      </c>
      <c r="E9" s="27">
        <v>7</v>
      </c>
      <c r="F9" s="27">
        <v>42</v>
      </c>
      <c r="G9" s="27">
        <v>49</v>
      </c>
      <c r="I9" s="19" t="s">
        <v>35</v>
      </c>
      <c r="J9" s="27">
        <v>8</v>
      </c>
      <c r="K9" s="27">
        <v>19</v>
      </c>
      <c r="L9" s="27">
        <v>27</v>
      </c>
      <c r="O9" s="19" t="s">
        <v>461</v>
      </c>
      <c r="P9">
        <v>98</v>
      </c>
    </row>
    <row r="10" spans="1:23">
      <c r="D10" s="19" t="s">
        <v>461</v>
      </c>
      <c r="E10" s="27">
        <v>21</v>
      </c>
      <c r="F10" s="27">
        <v>77</v>
      </c>
      <c r="G10" s="27">
        <v>98</v>
      </c>
      <c r="I10" s="19" t="s">
        <v>279</v>
      </c>
      <c r="J10" s="27">
        <v>1</v>
      </c>
      <c r="K10" s="27"/>
      <c r="L10" s="27">
        <v>1</v>
      </c>
    </row>
    <row r="11" spans="1:23">
      <c r="I11" s="19" t="s">
        <v>46</v>
      </c>
      <c r="J11" s="27">
        <v>1</v>
      </c>
      <c r="K11" s="27">
        <v>1</v>
      </c>
      <c r="L11" s="27">
        <v>2</v>
      </c>
    </row>
    <row r="12" spans="1:23" ht="15" thickBot="1">
      <c r="I12" s="19" t="s">
        <v>461</v>
      </c>
      <c r="J12" s="27">
        <v>21</v>
      </c>
      <c r="K12" s="27">
        <v>77</v>
      </c>
      <c r="L12" s="27">
        <v>98</v>
      </c>
    </row>
    <row r="13" spans="1:23" ht="15" thickBot="1">
      <c r="N13" s="1" t="s">
        <v>7</v>
      </c>
      <c r="O13" t="s">
        <v>477</v>
      </c>
      <c r="P13" s="21">
        <v>8.6530612244897966</v>
      </c>
    </row>
    <row r="14" spans="1:23" ht="15" thickBot="1">
      <c r="N14" s="1" t="s">
        <v>8</v>
      </c>
      <c r="O14" t="s">
        <v>478</v>
      </c>
      <c r="P14" s="21">
        <v>8.6428571428571423</v>
      </c>
    </row>
    <row r="15" spans="1:23" ht="15" thickBot="1">
      <c r="N15" s="1" t="s">
        <v>9</v>
      </c>
      <c r="O15" t="s">
        <v>468</v>
      </c>
      <c r="P15" s="21">
        <v>8.4285714285714288</v>
      </c>
      <c r="S15">
        <v>8.0399999999999991</v>
      </c>
      <c r="T15" t="s">
        <v>483</v>
      </c>
    </row>
    <row r="16" spans="1:23" ht="15" thickBot="1">
      <c r="N16" s="1" t="s">
        <v>10</v>
      </c>
      <c r="O16" t="s">
        <v>469</v>
      </c>
      <c r="P16" s="21">
        <v>8.6530612244897966</v>
      </c>
      <c r="S16">
        <v>0.3</v>
      </c>
    </row>
    <row r="17" spans="9:19" ht="26.25" thickBot="1">
      <c r="I17">
        <f>GETPIVOTDATA("پست سازماني",$I$4)</f>
        <v>98</v>
      </c>
      <c r="N17" s="1" t="s">
        <v>11</v>
      </c>
      <c r="O17" t="s">
        <v>479</v>
      </c>
      <c r="P17" s="21">
        <v>9.0306122448979593</v>
      </c>
      <c r="S17">
        <v>1.66</v>
      </c>
    </row>
    <row r="18" spans="9:19" ht="15" thickBot="1">
      <c r="N18" s="1" t="s">
        <v>12</v>
      </c>
      <c r="O18" t="s">
        <v>471</v>
      </c>
      <c r="P18" s="21">
        <v>8.0102040816326525</v>
      </c>
      <c r="S18">
        <f>SUM(S15:S17)</f>
        <v>10</v>
      </c>
    </row>
    <row r="19" spans="9:19" ht="15" thickBot="1">
      <c r="N19" s="1" t="s">
        <v>13</v>
      </c>
      <c r="O19" t="s">
        <v>472</v>
      </c>
      <c r="P19" s="21">
        <v>7.5785714285714283</v>
      </c>
    </row>
    <row r="20" spans="9:19" ht="26.25" thickBot="1">
      <c r="N20" s="1" t="s">
        <v>14</v>
      </c>
      <c r="O20" t="s">
        <v>480</v>
      </c>
      <c r="P20" s="21">
        <v>8.0714285714285712</v>
      </c>
    </row>
    <row r="21" spans="9:19" ht="26.25" thickBot="1">
      <c r="N21" s="1" t="s">
        <v>15</v>
      </c>
      <c r="O21" t="s">
        <v>481</v>
      </c>
      <c r="P21" s="21">
        <v>7.8285714285714283</v>
      </c>
    </row>
    <row r="22" spans="9:19" ht="15" thickBot="1">
      <c r="N22" s="1" t="s">
        <v>16</v>
      </c>
      <c r="O22" t="s">
        <v>482</v>
      </c>
      <c r="P22" s="21">
        <v>5.4785714285714286</v>
      </c>
    </row>
    <row r="23" spans="9:19">
      <c r="P23" s="26">
        <f>AVERAGE(P13:P22)</f>
        <v>8.0375510204081628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3"/>
  <sheetViews>
    <sheetView rightToLeft="1" tabSelected="1" topLeftCell="A10" zoomScale="50" zoomScaleNormal="50" workbookViewId="0">
      <selection activeCell="AN25" sqref="AN25"/>
    </sheetView>
  </sheetViews>
  <sheetFormatPr defaultRowHeight="14.25"/>
  <sheetData>
    <row r="1" spans="1:34">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34">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row>
    <row r="3" spans="1:34" ht="17.850000000000001"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row>
    <row r="4" spans="1:3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row>
    <row r="5" spans="1:3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row r="6" spans="1:3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row>
    <row r="8" spans="1:34">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row>
    <row r="9" spans="1:34">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row>
    <row r="10" spans="1:34">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row>
    <row r="11" spans="1:3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row>
    <row r="12" spans="1:34">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row>
    <row r="13" spans="1:3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row>
    <row r="14" spans="1:3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row>
    <row r="15" spans="1:34">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1:3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18" spans="1:3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row>
    <row r="19" spans="1:34">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row>
    <row r="20" spans="1:34">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row>
    <row r="21" spans="1:34">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row>
    <row r="22" spans="1:34">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row>
    <row r="23" spans="1:34">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row>
    <row r="24" spans="1:3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1:34">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26" spans="1:34">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row>
    <row r="27" spans="1:34">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1:34">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row>
    <row r="29" spans="1:3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row>
    <row r="31" spans="1:34">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row>
    <row r="33" spans="1:3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row r="63" spans="1:34">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row>
    <row r="64" spans="1:3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row>
    <row r="65" spans="1:34">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1:34">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row>
    <row r="67" spans="1:34">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row r="68" spans="1:34">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row>
    <row r="69" spans="1:34">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row>
    <row r="70" spans="1:34">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row>
    <row r="71" spans="1:34">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1:3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row>
    <row r="73" spans="1:34">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row>
    <row r="74" spans="1:3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row>
    <row r="75" spans="1:3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row>
    <row r="76" spans="1:34">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row>
    <row r="77" spans="1:3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row>
    <row r="78" spans="1:3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row>
    <row r="79" spans="1:34">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row>
    <row r="80" spans="1:34">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row>
    <row r="81" spans="1:34">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row>
    <row r="82" spans="1:34">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row>
    <row r="83" spans="1:34">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row>
    <row r="84" spans="1:3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row>
    <row r="85" spans="1:34">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row>
    <row r="86" spans="1:34">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row>
    <row r="87" spans="1:34">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row>
    <row r="88" spans="1:34">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row>
    <row r="89" spans="1:34">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row>
    <row r="90" spans="1:34">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row>
    <row r="91" spans="1:34">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row>
    <row r="92" spans="1:34">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row>
    <row r="93" spans="1:34">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row>
    <row r="94" spans="1:3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row>
    <row r="95" spans="1:34">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row>
    <row r="96" spans="1:34">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row>
    <row r="97" spans="1:34">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row>
    <row r="98" spans="1:34">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row>
    <row r="99" spans="1:34">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row>
    <row r="100" spans="1:34">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row>
    <row r="101" spans="1:3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row>
    <row r="102" spans="1:34">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row>
    <row r="103" spans="1:3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row>
    <row r="104" spans="1:3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row>
    <row r="105" spans="1:3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row>
    <row r="106" spans="1:34">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row>
    <row r="107" spans="1:34">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row>
    <row r="108" spans="1:34" s="28" customFormat="1"/>
    <row r="109" spans="1:34" s="28" customFormat="1"/>
    <row r="110" spans="1:34" s="28" customFormat="1"/>
    <row r="111" spans="1:34" s="28" customFormat="1"/>
    <row r="112" spans="1:34"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row r="216" s="28" customFormat="1"/>
    <row r="217" s="28" customFormat="1"/>
    <row r="218" s="28" customFormat="1"/>
    <row r="219" s="28" customFormat="1"/>
    <row r="220" s="28" customFormat="1"/>
    <row r="221" s="28" customFormat="1"/>
    <row r="222" s="28" customFormat="1"/>
    <row r="223" s="28" customFormat="1"/>
    <row r="224" s="28" customFormat="1"/>
    <row r="225" s="28" customFormat="1"/>
    <row r="226" s="28" customFormat="1"/>
    <row r="227" s="28" customFormat="1"/>
    <row r="228" s="28" customFormat="1"/>
    <row r="229" s="28" customFormat="1"/>
    <row r="230" s="28" customFormat="1"/>
    <row r="231" s="28" customFormat="1"/>
    <row r="232" s="28" customFormat="1"/>
    <row r="233" s="28" customFormat="1"/>
  </sheetData>
  <printOptions horizontalCentered="1" verticalCentered="1"/>
  <pageMargins left="0.7" right="0.7" top="0.75" bottom="0.75" header="0.3" footer="0.3"/>
  <pageSetup paperSize="9" scale="15" fitToWidth="2" orientation="portrait" r:id="rId1"/>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rightToLeft="1" topLeftCell="P1" workbookViewId="0">
      <selection activeCell="T2" sqref="T2:T99"/>
    </sheetView>
  </sheetViews>
  <sheetFormatPr defaultRowHeight="14.25"/>
  <cols>
    <col min="1" max="2" width="11.75" customWidth="1"/>
    <col min="4" max="4" width="10.5" customWidth="1"/>
    <col min="5" max="5" width="10.25" customWidth="1"/>
    <col min="7" max="7" width="11.125" customWidth="1"/>
    <col min="8" max="9" width="10.75" customWidth="1"/>
    <col min="10" max="21" width="21.375" customWidth="1"/>
  </cols>
  <sheetData>
    <row r="1" spans="1:22">
      <c r="A1" t="s">
        <v>0</v>
      </c>
      <c r="B1" t="s">
        <v>458</v>
      </c>
      <c r="C1" t="s">
        <v>1</v>
      </c>
      <c r="D1" t="s">
        <v>2</v>
      </c>
      <c r="E1" t="s">
        <v>459</v>
      </c>
      <c r="F1" t="s">
        <v>3</v>
      </c>
      <c r="G1" t="s">
        <v>4</v>
      </c>
      <c r="H1" t="s">
        <v>5</v>
      </c>
      <c r="I1" t="s">
        <v>6</v>
      </c>
      <c r="J1" t="s">
        <v>7</v>
      </c>
      <c r="K1" t="s">
        <v>8</v>
      </c>
      <c r="L1" t="s">
        <v>9</v>
      </c>
      <c r="M1" t="s">
        <v>10</v>
      </c>
      <c r="N1" t="s">
        <v>11</v>
      </c>
      <c r="O1" t="s">
        <v>12</v>
      </c>
      <c r="P1" t="s">
        <v>13</v>
      </c>
      <c r="Q1" t="s">
        <v>14</v>
      </c>
      <c r="R1" t="s">
        <v>15</v>
      </c>
      <c r="S1" t="s">
        <v>16</v>
      </c>
      <c r="T1" t="s">
        <v>17</v>
      </c>
      <c r="U1" t="s">
        <v>18</v>
      </c>
      <c r="V1" t="s">
        <v>19</v>
      </c>
    </row>
    <row r="2" spans="1:22">
      <c r="A2">
        <v>1754078842</v>
      </c>
      <c r="B2">
        <v>1754078842</v>
      </c>
      <c r="C2" t="s">
        <v>21</v>
      </c>
      <c r="D2" t="s">
        <v>22</v>
      </c>
      <c r="E2" t="s">
        <v>361</v>
      </c>
      <c r="F2" t="s">
        <v>23</v>
      </c>
      <c r="G2" t="s">
        <v>24</v>
      </c>
      <c r="H2" t="s">
        <v>25</v>
      </c>
      <c r="I2" t="s">
        <v>26</v>
      </c>
      <c r="J2">
        <v>9</v>
      </c>
      <c r="K2">
        <v>10</v>
      </c>
      <c r="L2">
        <v>9</v>
      </c>
      <c r="M2">
        <v>9</v>
      </c>
      <c r="N2">
        <v>10</v>
      </c>
      <c r="O2">
        <v>10</v>
      </c>
      <c r="P2">
        <v>7</v>
      </c>
      <c r="Q2">
        <v>10</v>
      </c>
      <c r="R2">
        <v>9</v>
      </c>
      <c r="S2">
        <v>5</v>
      </c>
      <c r="T2" t="s">
        <v>27</v>
      </c>
      <c r="U2" t="s">
        <v>28</v>
      </c>
      <c r="V2" t="s">
        <v>29</v>
      </c>
    </row>
    <row r="3" spans="1:22">
      <c r="A3">
        <v>61974481</v>
      </c>
      <c r="B3">
        <v>61974481</v>
      </c>
      <c r="C3" t="s">
        <v>30</v>
      </c>
      <c r="D3" t="s">
        <v>31</v>
      </c>
      <c r="E3" t="s">
        <v>362</v>
      </c>
      <c r="F3" t="s">
        <v>23</v>
      </c>
      <c r="G3" t="s">
        <v>24</v>
      </c>
      <c r="H3" t="s">
        <v>25</v>
      </c>
      <c r="I3" t="s">
        <v>32</v>
      </c>
      <c r="J3">
        <v>7</v>
      </c>
      <c r="K3">
        <v>7</v>
      </c>
      <c r="L3">
        <v>6</v>
      </c>
      <c r="M3">
        <v>9</v>
      </c>
      <c r="N3">
        <v>10</v>
      </c>
      <c r="O3">
        <v>8</v>
      </c>
      <c r="P3">
        <v>6</v>
      </c>
      <c r="Q3">
        <v>6</v>
      </c>
      <c r="R3">
        <v>5</v>
      </c>
      <c r="S3">
        <v>2</v>
      </c>
      <c r="T3" t="s">
        <v>27</v>
      </c>
      <c r="V3" t="s">
        <v>29</v>
      </c>
    </row>
    <row r="4" spans="1:22">
      <c r="A4">
        <v>1755791542</v>
      </c>
      <c r="B4">
        <v>1755791542</v>
      </c>
      <c r="C4" t="s">
        <v>33</v>
      </c>
      <c r="D4" t="s">
        <v>34</v>
      </c>
      <c r="E4" t="s">
        <v>363</v>
      </c>
      <c r="F4" t="s">
        <v>23</v>
      </c>
      <c r="G4" t="s">
        <v>24</v>
      </c>
      <c r="H4" t="s">
        <v>35</v>
      </c>
      <c r="I4" t="s">
        <v>32</v>
      </c>
      <c r="J4">
        <v>9</v>
      </c>
      <c r="K4">
        <v>8</v>
      </c>
      <c r="L4">
        <v>9</v>
      </c>
      <c r="M4">
        <v>9</v>
      </c>
      <c r="N4">
        <v>9</v>
      </c>
      <c r="O4">
        <v>10</v>
      </c>
      <c r="P4">
        <v>8</v>
      </c>
      <c r="Q4">
        <v>9</v>
      </c>
      <c r="R4">
        <v>9</v>
      </c>
      <c r="S4">
        <v>8</v>
      </c>
      <c r="T4" t="s">
        <v>27</v>
      </c>
      <c r="V4" t="s">
        <v>29</v>
      </c>
    </row>
    <row r="5" spans="1:22">
      <c r="A5">
        <v>68236972</v>
      </c>
      <c r="B5">
        <v>68236972</v>
      </c>
      <c r="C5" t="s">
        <v>36</v>
      </c>
      <c r="D5" t="s">
        <v>37</v>
      </c>
      <c r="E5" t="s">
        <v>364</v>
      </c>
      <c r="F5" t="s">
        <v>23</v>
      </c>
      <c r="G5" t="s">
        <v>38</v>
      </c>
      <c r="H5" t="s">
        <v>39</v>
      </c>
      <c r="I5" t="s">
        <v>40</v>
      </c>
      <c r="J5">
        <v>10</v>
      </c>
      <c r="K5">
        <v>10</v>
      </c>
      <c r="L5">
        <v>10</v>
      </c>
      <c r="M5">
        <v>10</v>
      </c>
      <c r="N5">
        <v>10</v>
      </c>
      <c r="O5">
        <v>8</v>
      </c>
      <c r="P5">
        <v>8</v>
      </c>
      <c r="Q5">
        <v>10</v>
      </c>
      <c r="R5">
        <v>9</v>
      </c>
      <c r="S5">
        <v>7</v>
      </c>
      <c r="T5" t="s">
        <v>27</v>
      </c>
      <c r="V5" t="s">
        <v>29</v>
      </c>
    </row>
    <row r="6" spans="1:22">
      <c r="A6">
        <v>67769276</v>
      </c>
      <c r="B6">
        <v>67769276</v>
      </c>
      <c r="C6" t="s">
        <v>44</v>
      </c>
      <c r="D6" t="s">
        <v>45</v>
      </c>
      <c r="E6" t="s">
        <v>365</v>
      </c>
      <c r="F6" t="s">
        <v>23</v>
      </c>
      <c r="G6" t="s">
        <v>24</v>
      </c>
      <c r="H6" t="s">
        <v>46</v>
      </c>
      <c r="I6" t="s">
        <v>40</v>
      </c>
      <c r="J6">
        <v>8</v>
      </c>
      <c r="K6">
        <v>9</v>
      </c>
      <c r="L6">
        <v>8</v>
      </c>
      <c r="M6">
        <v>8</v>
      </c>
      <c r="N6">
        <v>10</v>
      </c>
      <c r="O6">
        <v>9</v>
      </c>
      <c r="P6">
        <v>9</v>
      </c>
      <c r="Q6">
        <v>10</v>
      </c>
      <c r="R6">
        <v>9</v>
      </c>
      <c r="S6">
        <v>8</v>
      </c>
      <c r="T6" t="s">
        <v>27</v>
      </c>
      <c r="V6" t="s">
        <v>29</v>
      </c>
    </row>
    <row r="7" spans="1:22">
      <c r="A7">
        <v>2571740970</v>
      </c>
      <c r="B7">
        <v>2571740970</v>
      </c>
      <c r="C7" t="s">
        <v>47</v>
      </c>
      <c r="D7" t="s">
        <v>48</v>
      </c>
      <c r="E7" t="s">
        <v>366</v>
      </c>
      <c r="F7" t="s">
        <v>23</v>
      </c>
      <c r="G7" t="s">
        <v>24</v>
      </c>
      <c r="H7" t="s">
        <v>25</v>
      </c>
      <c r="I7" t="s">
        <v>40</v>
      </c>
      <c r="J7">
        <v>10</v>
      </c>
      <c r="K7">
        <v>10</v>
      </c>
      <c r="L7">
        <v>10</v>
      </c>
      <c r="M7">
        <v>10</v>
      </c>
      <c r="N7">
        <v>10</v>
      </c>
      <c r="O7">
        <v>8</v>
      </c>
      <c r="P7">
        <v>8</v>
      </c>
      <c r="Q7">
        <v>9</v>
      </c>
      <c r="R7">
        <v>8</v>
      </c>
      <c r="S7">
        <v>5</v>
      </c>
      <c r="T7" t="s">
        <v>27</v>
      </c>
      <c r="V7" t="s">
        <v>29</v>
      </c>
    </row>
    <row r="8" spans="1:22">
      <c r="A8">
        <v>3932675169</v>
      </c>
      <c r="B8">
        <v>3932675169</v>
      </c>
      <c r="C8" t="s">
        <v>49</v>
      </c>
      <c r="D8" t="s">
        <v>50</v>
      </c>
      <c r="E8" t="s">
        <v>367</v>
      </c>
      <c r="F8" t="s">
        <v>23</v>
      </c>
      <c r="G8" t="s">
        <v>51</v>
      </c>
      <c r="H8" t="s">
        <v>25</v>
      </c>
      <c r="I8" t="s">
        <v>52</v>
      </c>
      <c r="J8">
        <v>10</v>
      </c>
      <c r="K8">
        <v>10</v>
      </c>
      <c r="L8">
        <v>9</v>
      </c>
      <c r="M8">
        <v>9</v>
      </c>
      <c r="N8">
        <v>10</v>
      </c>
      <c r="O8">
        <v>9</v>
      </c>
      <c r="P8">
        <v>9</v>
      </c>
      <c r="Q8">
        <v>10</v>
      </c>
      <c r="R8">
        <v>10</v>
      </c>
      <c r="S8">
        <v>10</v>
      </c>
      <c r="T8" t="s">
        <v>27</v>
      </c>
      <c r="V8" t="s">
        <v>29</v>
      </c>
    </row>
    <row r="9" spans="1:22">
      <c r="A9">
        <v>66350298</v>
      </c>
      <c r="B9">
        <v>66350298</v>
      </c>
      <c r="C9" t="s">
        <v>33</v>
      </c>
      <c r="D9" t="s">
        <v>53</v>
      </c>
      <c r="E9" t="s">
        <v>368</v>
      </c>
      <c r="F9" t="s">
        <v>23</v>
      </c>
      <c r="G9" t="s">
        <v>38</v>
      </c>
      <c r="H9" t="s">
        <v>25</v>
      </c>
      <c r="I9" t="s">
        <v>52</v>
      </c>
      <c r="J9">
        <v>9</v>
      </c>
      <c r="K9">
        <v>9</v>
      </c>
      <c r="L9">
        <v>9</v>
      </c>
      <c r="M9">
        <v>8</v>
      </c>
      <c r="N9">
        <v>10</v>
      </c>
      <c r="O9">
        <v>10</v>
      </c>
      <c r="P9">
        <v>10</v>
      </c>
      <c r="Q9">
        <v>10</v>
      </c>
      <c r="R9">
        <v>9</v>
      </c>
      <c r="S9">
        <v>5</v>
      </c>
      <c r="T9" t="s">
        <v>27</v>
      </c>
      <c r="V9" t="s">
        <v>29</v>
      </c>
    </row>
    <row r="10" spans="1:22">
      <c r="A10">
        <v>59557508</v>
      </c>
      <c r="B10">
        <v>59557508</v>
      </c>
      <c r="C10" t="s">
        <v>60</v>
      </c>
      <c r="D10" t="s">
        <v>61</v>
      </c>
      <c r="E10" t="s">
        <v>369</v>
      </c>
      <c r="F10" t="s">
        <v>23</v>
      </c>
      <c r="G10" t="s">
        <v>24</v>
      </c>
      <c r="H10" t="s">
        <v>25</v>
      </c>
      <c r="I10" t="s">
        <v>62</v>
      </c>
      <c r="J10">
        <v>8</v>
      </c>
      <c r="K10">
        <v>8</v>
      </c>
      <c r="L10">
        <v>10</v>
      </c>
      <c r="M10">
        <v>9</v>
      </c>
      <c r="N10">
        <v>8</v>
      </c>
      <c r="O10">
        <v>7</v>
      </c>
      <c r="P10">
        <v>7</v>
      </c>
      <c r="Q10">
        <v>8</v>
      </c>
      <c r="R10">
        <v>8</v>
      </c>
      <c r="S10">
        <v>5</v>
      </c>
      <c r="T10" t="s">
        <v>27</v>
      </c>
      <c r="V10" t="s">
        <v>29</v>
      </c>
    </row>
    <row r="11" spans="1:22">
      <c r="A11">
        <v>5388856771</v>
      </c>
      <c r="B11">
        <v>5388856771</v>
      </c>
      <c r="C11" t="s">
        <v>63</v>
      </c>
      <c r="D11" t="s">
        <v>64</v>
      </c>
      <c r="E11" t="s">
        <v>370</v>
      </c>
      <c r="F11" t="s">
        <v>23</v>
      </c>
      <c r="G11" t="s">
        <v>38</v>
      </c>
      <c r="H11" t="s">
        <v>39</v>
      </c>
      <c r="I11" t="s">
        <v>65</v>
      </c>
      <c r="J11">
        <v>10</v>
      </c>
      <c r="K11">
        <v>9</v>
      </c>
      <c r="L11">
        <v>10</v>
      </c>
      <c r="M11">
        <v>10</v>
      </c>
      <c r="N11">
        <v>10</v>
      </c>
      <c r="O11">
        <v>9</v>
      </c>
      <c r="P11">
        <v>9</v>
      </c>
      <c r="Q11">
        <v>10</v>
      </c>
      <c r="R11">
        <v>9</v>
      </c>
      <c r="S11">
        <v>9</v>
      </c>
      <c r="T11" t="s">
        <v>27</v>
      </c>
      <c r="V11" t="s">
        <v>29</v>
      </c>
    </row>
    <row r="12" spans="1:22">
      <c r="A12">
        <v>65557786</v>
      </c>
      <c r="B12">
        <v>65557786</v>
      </c>
      <c r="C12" t="s">
        <v>66</v>
      </c>
      <c r="D12" t="s">
        <v>67</v>
      </c>
      <c r="E12" t="s">
        <v>371</v>
      </c>
      <c r="F12" t="s">
        <v>23</v>
      </c>
      <c r="G12" t="s">
        <v>38</v>
      </c>
      <c r="H12" t="s">
        <v>39</v>
      </c>
      <c r="I12" t="s">
        <v>68</v>
      </c>
      <c r="J12">
        <v>5</v>
      </c>
      <c r="K12">
        <v>5</v>
      </c>
      <c r="L12">
        <v>4</v>
      </c>
      <c r="M12">
        <v>8</v>
      </c>
      <c r="N12">
        <v>8</v>
      </c>
      <c r="O12">
        <v>8</v>
      </c>
      <c r="P12">
        <v>8</v>
      </c>
      <c r="Q12">
        <v>7</v>
      </c>
      <c r="R12">
        <v>4</v>
      </c>
      <c r="S12">
        <v>1</v>
      </c>
      <c r="T12" t="s">
        <v>27</v>
      </c>
      <c r="U12" t="s">
        <v>69</v>
      </c>
      <c r="V12" t="s">
        <v>29</v>
      </c>
    </row>
    <row r="13" spans="1:22">
      <c r="A13">
        <v>75035375</v>
      </c>
      <c r="B13">
        <v>75035375</v>
      </c>
      <c r="C13" t="s">
        <v>70</v>
      </c>
      <c r="D13" t="s">
        <v>71</v>
      </c>
      <c r="E13" t="s">
        <v>372</v>
      </c>
      <c r="F13" t="s">
        <v>23</v>
      </c>
      <c r="G13" t="s">
        <v>24</v>
      </c>
      <c r="H13" t="s">
        <v>25</v>
      </c>
      <c r="I13" t="s">
        <v>26</v>
      </c>
      <c r="J13">
        <v>8</v>
      </c>
      <c r="K13">
        <v>10</v>
      </c>
      <c r="L13">
        <v>7</v>
      </c>
      <c r="M13">
        <v>8</v>
      </c>
      <c r="N13">
        <v>7</v>
      </c>
      <c r="O13">
        <v>9</v>
      </c>
      <c r="P13">
        <v>7</v>
      </c>
      <c r="Q13">
        <v>8</v>
      </c>
      <c r="R13">
        <v>7</v>
      </c>
      <c r="S13">
        <v>2</v>
      </c>
      <c r="T13" t="s">
        <v>27</v>
      </c>
      <c r="U13" t="s">
        <v>72</v>
      </c>
      <c r="V13" t="s">
        <v>29</v>
      </c>
    </row>
    <row r="14" spans="1:22">
      <c r="A14">
        <v>56087586</v>
      </c>
      <c r="B14">
        <v>56087586</v>
      </c>
      <c r="C14" t="s">
        <v>73</v>
      </c>
      <c r="D14" t="s">
        <v>74</v>
      </c>
      <c r="E14" t="s">
        <v>373</v>
      </c>
      <c r="F14" t="s">
        <v>23</v>
      </c>
      <c r="G14" t="s">
        <v>38</v>
      </c>
      <c r="H14" t="s">
        <v>25</v>
      </c>
      <c r="I14" t="s">
        <v>62</v>
      </c>
      <c r="J14">
        <v>10</v>
      </c>
      <c r="K14">
        <v>10</v>
      </c>
      <c r="L14">
        <v>10</v>
      </c>
      <c r="M14">
        <v>10</v>
      </c>
      <c r="N14">
        <v>9</v>
      </c>
      <c r="O14">
        <v>8</v>
      </c>
      <c r="P14">
        <v>10</v>
      </c>
      <c r="Q14">
        <v>10</v>
      </c>
      <c r="R14">
        <v>9</v>
      </c>
      <c r="S14">
        <v>10</v>
      </c>
      <c r="T14" t="s">
        <v>27</v>
      </c>
      <c r="U14" t="s">
        <v>75</v>
      </c>
      <c r="V14" t="s">
        <v>29</v>
      </c>
    </row>
    <row r="15" spans="1:22">
      <c r="A15">
        <v>79540333</v>
      </c>
      <c r="B15">
        <v>79540333</v>
      </c>
      <c r="C15" t="s">
        <v>57</v>
      </c>
      <c r="D15" t="s">
        <v>82</v>
      </c>
      <c r="E15" t="s">
        <v>374</v>
      </c>
      <c r="F15" t="s">
        <v>56</v>
      </c>
      <c r="G15" t="s">
        <v>24</v>
      </c>
      <c r="H15" t="s">
        <v>39</v>
      </c>
      <c r="I15" t="s">
        <v>52</v>
      </c>
      <c r="J15">
        <v>9</v>
      </c>
      <c r="K15">
        <v>9</v>
      </c>
      <c r="L15">
        <v>9</v>
      </c>
      <c r="M15">
        <v>8</v>
      </c>
      <c r="N15">
        <v>10</v>
      </c>
      <c r="O15">
        <v>9</v>
      </c>
      <c r="P15">
        <v>9</v>
      </c>
      <c r="Q15">
        <v>9</v>
      </c>
      <c r="R15">
        <v>9</v>
      </c>
      <c r="S15">
        <v>8</v>
      </c>
      <c r="T15" t="s">
        <v>27</v>
      </c>
      <c r="U15" t="s">
        <v>83</v>
      </c>
      <c r="V15" t="s">
        <v>29</v>
      </c>
    </row>
    <row r="16" spans="1:22">
      <c r="A16">
        <v>80264735</v>
      </c>
      <c r="B16">
        <v>80264735</v>
      </c>
      <c r="C16" t="s">
        <v>84</v>
      </c>
      <c r="D16" t="s">
        <v>85</v>
      </c>
      <c r="E16" t="s">
        <v>375</v>
      </c>
      <c r="F16" t="s">
        <v>23</v>
      </c>
      <c r="G16" t="s">
        <v>24</v>
      </c>
      <c r="H16" t="s">
        <v>35</v>
      </c>
      <c r="I16" t="s">
        <v>32</v>
      </c>
      <c r="J16">
        <v>10</v>
      </c>
      <c r="K16">
        <v>10</v>
      </c>
      <c r="L16">
        <v>10</v>
      </c>
      <c r="M16">
        <v>10</v>
      </c>
      <c r="N16">
        <v>10</v>
      </c>
      <c r="O16">
        <v>9</v>
      </c>
      <c r="P16">
        <v>8</v>
      </c>
      <c r="Q16">
        <v>10</v>
      </c>
      <c r="R16">
        <v>10</v>
      </c>
      <c r="S16">
        <v>8</v>
      </c>
      <c r="T16" t="s">
        <v>27</v>
      </c>
      <c r="U16" t="s">
        <v>86</v>
      </c>
      <c r="V16" t="s">
        <v>29</v>
      </c>
    </row>
    <row r="17" spans="1:22">
      <c r="A17">
        <v>2220039501</v>
      </c>
      <c r="B17">
        <v>2220039501</v>
      </c>
      <c r="C17" t="s">
        <v>33</v>
      </c>
      <c r="D17" t="s">
        <v>87</v>
      </c>
      <c r="E17" t="s">
        <v>376</v>
      </c>
      <c r="F17" t="s">
        <v>23</v>
      </c>
      <c r="G17" t="s">
        <v>24</v>
      </c>
      <c r="H17" t="s">
        <v>39</v>
      </c>
      <c r="I17" t="s">
        <v>88</v>
      </c>
      <c r="J17">
        <v>9</v>
      </c>
      <c r="K17">
        <v>9</v>
      </c>
      <c r="L17">
        <v>9</v>
      </c>
      <c r="M17">
        <v>8</v>
      </c>
      <c r="N17">
        <v>8</v>
      </c>
      <c r="O17">
        <v>7</v>
      </c>
      <c r="P17">
        <v>8</v>
      </c>
      <c r="Q17">
        <v>9</v>
      </c>
      <c r="R17">
        <v>9</v>
      </c>
      <c r="S17">
        <v>9</v>
      </c>
      <c r="T17" t="s">
        <v>27</v>
      </c>
      <c r="V17" t="s">
        <v>29</v>
      </c>
    </row>
    <row r="18" spans="1:22">
      <c r="A18">
        <v>65726081</v>
      </c>
      <c r="B18">
        <v>65726081</v>
      </c>
      <c r="C18" t="s">
        <v>33</v>
      </c>
      <c r="D18" t="s">
        <v>92</v>
      </c>
      <c r="E18" t="s">
        <v>377</v>
      </c>
      <c r="F18" t="s">
        <v>23</v>
      </c>
      <c r="G18" t="s">
        <v>24</v>
      </c>
      <c r="H18" t="s">
        <v>25</v>
      </c>
      <c r="I18" t="s">
        <v>32</v>
      </c>
      <c r="J18">
        <v>10</v>
      </c>
      <c r="K18">
        <v>10</v>
      </c>
      <c r="L18">
        <v>10</v>
      </c>
      <c r="M18">
        <v>10</v>
      </c>
      <c r="N18">
        <v>10</v>
      </c>
      <c r="O18">
        <v>10</v>
      </c>
      <c r="P18">
        <v>10</v>
      </c>
      <c r="Q18">
        <v>10</v>
      </c>
      <c r="R18">
        <v>10</v>
      </c>
      <c r="S18">
        <v>10</v>
      </c>
      <c r="T18" t="s">
        <v>27</v>
      </c>
      <c r="U18" t="s">
        <v>93</v>
      </c>
      <c r="V18" t="s">
        <v>29</v>
      </c>
    </row>
    <row r="19" spans="1:22">
      <c r="A19">
        <v>322004020</v>
      </c>
      <c r="B19">
        <v>322004020</v>
      </c>
      <c r="C19" t="s">
        <v>94</v>
      </c>
      <c r="D19" t="s">
        <v>95</v>
      </c>
      <c r="E19" t="s">
        <v>378</v>
      </c>
      <c r="F19" t="s">
        <v>56</v>
      </c>
      <c r="G19" t="s">
        <v>24</v>
      </c>
      <c r="H19" t="s">
        <v>25</v>
      </c>
      <c r="I19" t="s">
        <v>96</v>
      </c>
      <c r="J19">
        <v>10</v>
      </c>
      <c r="K19">
        <v>10</v>
      </c>
      <c r="L19">
        <v>10</v>
      </c>
      <c r="M19">
        <v>10</v>
      </c>
      <c r="N19">
        <v>10</v>
      </c>
      <c r="O19">
        <v>10</v>
      </c>
      <c r="P19">
        <v>10</v>
      </c>
      <c r="Q19">
        <v>10</v>
      </c>
      <c r="R19">
        <v>10</v>
      </c>
      <c r="S19">
        <v>9</v>
      </c>
      <c r="T19" t="s">
        <v>27</v>
      </c>
      <c r="V19" t="s">
        <v>29</v>
      </c>
    </row>
    <row r="20" spans="1:22">
      <c r="A20">
        <v>67465048</v>
      </c>
      <c r="B20">
        <v>67465048</v>
      </c>
      <c r="C20" t="s">
        <v>97</v>
      </c>
      <c r="D20" t="s">
        <v>98</v>
      </c>
      <c r="E20" t="s">
        <v>379</v>
      </c>
      <c r="F20" t="s">
        <v>23</v>
      </c>
      <c r="G20" t="s">
        <v>24</v>
      </c>
      <c r="H20" t="s">
        <v>39</v>
      </c>
      <c r="I20" t="s">
        <v>99</v>
      </c>
      <c r="J20">
        <v>8</v>
      </c>
      <c r="K20">
        <v>9</v>
      </c>
      <c r="L20">
        <v>9</v>
      </c>
      <c r="M20">
        <v>9</v>
      </c>
      <c r="N20">
        <v>10</v>
      </c>
      <c r="O20">
        <v>8</v>
      </c>
      <c r="P20">
        <v>7</v>
      </c>
      <c r="Q20">
        <v>8</v>
      </c>
      <c r="R20">
        <v>8</v>
      </c>
      <c r="S20">
        <v>5</v>
      </c>
      <c r="T20" t="s">
        <v>27</v>
      </c>
      <c r="U20" t="s">
        <v>100</v>
      </c>
      <c r="V20" t="s">
        <v>29</v>
      </c>
    </row>
    <row r="21" spans="1:22">
      <c r="A21">
        <v>65711688</v>
      </c>
      <c r="B21">
        <v>65711688</v>
      </c>
      <c r="C21" t="s">
        <v>101</v>
      </c>
      <c r="D21" t="s">
        <v>102</v>
      </c>
      <c r="E21" t="s">
        <v>380</v>
      </c>
      <c r="F21" t="s">
        <v>56</v>
      </c>
      <c r="G21" t="s">
        <v>24</v>
      </c>
      <c r="H21" t="s">
        <v>25</v>
      </c>
      <c r="I21" t="s">
        <v>96</v>
      </c>
      <c r="J21">
        <v>8</v>
      </c>
      <c r="K21">
        <v>10</v>
      </c>
      <c r="L21">
        <v>7</v>
      </c>
      <c r="M21">
        <v>7</v>
      </c>
      <c r="N21">
        <v>8</v>
      </c>
      <c r="O21">
        <v>9</v>
      </c>
      <c r="P21">
        <v>9</v>
      </c>
      <c r="Q21">
        <v>9</v>
      </c>
      <c r="R21">
        <v>8</v>
      </c>
      <c r="S21">
        <v>2</v>
      </c>
      <c r="T21" t="s">
        <v>27</v>
      </c>
      <c r="U21" t="s">
        <v>103</v>
      </c>
      <c r="V21" t="s">
        <v>29</v>
      </c>
    </row>
    <row r="22" spans="1:22">
      <c r="A22">
        <v>51868830</v>
      </c>
      <c r="B22">
        <v>51868830</v>
      </c>
      <c r="C22" t="s">
        <v>104</v>
      </c>
      <c r="D22" t="s">
        <v>105</v>
      </c>
      <c r="E22" t="s">
        <v>381</v>
      </c>
      <c r="F22" t="s">
        <v>56</v>
      </c>
      <c r="G22" t="s">
        <v>106</v>
      </c>
      <c r="H22" t="s">
        <v>39</v>
      </c>
      <c r="I22" t="s">
        <v>40</v>
      </c>
      <c r="J22">
        <v>10</v>
      </c>
      <c r="K22">
        <v>9</v>
      </c>
      <c r="L22">
        <v>9</v>
      </c>
      <c r="M22">
        <v>9</v>
      </c>
      <c r="N22">
        <v>10</v>
      </c>
      <c r="O22">
        <v>9</v>
      </c>
      <c r="P22">
        <v>9</v>
      </c>
      <c r="Q22">
        <v>10</v>
      </c>
      <c r="R22">
        <v>9</v>
      </c>
      <c r="S22">
        <v>10</v>
      </c>
      <c r="T22" t="s">
        <v>27</v>
      </c>
      <c r="V22" t="s">
        <v>29</v>
      </c>
    </row>
    <row r="23" spans="1:22">
      <c r="A23">
        <v>73424196</v>
      </c>
      <c r="B23">
        <v>73424196</v>
      </c>
      <c r="C23" t="s">
        <v>109</v>
      </c>
      <c r="D23" t="s">
        <v>110</v>
      </c>
      <c r="E23" t="s">
        <v>382</v>
      </c>
      <c r="F23" t="s">
        <v>23</v>
      </c>
      <c r="G23" t="s">
        <v>24</v>
      </c>
      <c r="H23" t="s">
        <v>111</v>
      </c>
      <c r="I23" t="s">
        <v>68</v>
      </c>
      <c r="J23">
        <v>6</v>
      </c>
      <c r="K23">
        <v>6</v>
      </c>
      <c r="L23">
        <v>6</v>
      </c>
      <c r="M23">
        <v>8</v>
      </c>
      <c r="N23">
        <v>8</v>
      </c>
      <c r="O23">
        <v>8</v>
      </c>
      <c r="P23">
        <v>8</v>
      </c>
      <c r="Q23">
        <v>6</v>
      </c>
      <c r="R23">
        <v>6</v>
      </c>
      <c r="S23">
        <v>5</v>
      </c>
      <c r="T23" t="s">
        <v>27</v>
      </c>
      <c r="U23" t="s">
        <v>112</v>
      </c>
      <c r="V23" t="s">
        <v>29</v>
      </c>
    </row>
    <row r="24" spans="1:22">
      <c r="A24">
        <v>73445878</v>
      </c>
      <c r="B24">
        <v>73445878</v>
      </c>
      <c r="C24" t="s">
        <v>113</v>
      </c>
      <c r="D24" t="s">
        <v>114</v>
      </c>
      <c r="E24" t="s">
        <v>383</v>
      </c>
      <c r="F24" t="s">
        <v>56</v>
      </c>
      <c r="G24" t="s">
        <v>51</v>
      </c>
      <c r="H24" t="s">
        <v>35</v>
      </c>
      <c r="I24" t="s">
        <v>80</v>
      </c>
      <c r="J24">
        <v>7</v>
      </c>
      <c r="K24">
        <v>8</v>
      </c>
      <c r="L24">
        <v>3</v>
      </c>
      <c r="M24">
        <v>4</v>
      </c>
      <c r="N24">
        <v>8</v>
      </c>
      <c r="O24">
        <v>4</v>
      </c>
      <c r="P24">
        <v>4</v>
      </c>
      <c r="Q24">
        <v>8</v>
      </c>
      <c r="R24">
        <v>3</v>
      </c>
      <c r="S24">
        <v>10</v>
      </c>
      <c r="T24" t="s">
        <v>27</v>
      </c>
      <c r="V24" t="s">
        <v>29</v>
      </c>
    </row>
    <row r="25" spans="1:22">
      <c r="A25">
        <v>2142972470</v>
      </c>
      <c r="B25">
        <v>2142972470</v>
      </c>
      <c r="C25" t="s">
        <v>117</v>
      </c>
      <c r="D25" t="s">
        <v>118</v>
      </c>
      <c r="E25" t="s">
        <v>384</v>
      </c>
      <c r="F25" t="s">
        <v>56</v>
      </c>
      <c r="G25" t="s">
        <v>51</v>
      </c>
      <c r="H25" t="s">
        <v>35</v>
      </c>
      <c r="I25" t="s">
        <v>88</v>
      </c>
      <c r="J25">
        <v>4</v>
      </c>
      <c r="K25">
        <v>5</v>
      </c>
      <c r="L25">
        <v>2</v>
      </c>
      <c r="M25">
        <v>4</v>
      </c>
      <c r="N25">
        <v>6</v>
      </c>
      <c r="O25">
        <v>7</v>
      </c>
      <c r="P25">
        <v>6</v>
      </c>
      <c r="Q25">
        <v>8</v>
      </c>
      <c r="R25">
        <v>1</v>
      </c>
      <c r="S25">
        <v>1</v>
      </c>
      <c r="T25" t="s">
        <v>119</v>
      </c>
      <c r="U25" t="s">
        <v>120</v>
      </c>
      <c r="V25" t="s">
        <v>29</v>
      </c>
    </row>
    <row r="26" spans="1:22">
      <c r="A26">
        <v>63593807</v>
      </c>
      <c r="B26">
        <v>63593807</v>
      </c>
      <c r="C26" t="s">
        <v>47</v>
      </c>
      <c r="D26" t="s">
        <v>121</v>
      </c>
      <c r="E26" t="s">
        <v>385</v>
      </c>
      <c r="F26" t="s">
        <v>23</v>
      </c>
      <c r="G26" t="s">
        <v>51</v>
      </c>
      <c r="H26" t="s">
        <v>39</v>
      </c>
      <c r="I26" t="s">
        <v>122</v>
      </c>
      <c r="J26">
        <v>9</v>
      </c>
      <c r="K26">
        <v>8</v>
      </c>
      <c r="L26">
        <v>8</v>
      </c>
      <c r="M26">
        <v>9</v>
      </c>
      <c r="N26">
        <v>9</v>
      </c>
      <c r="O26">
        <v>6</v>
      </c>
      <c r="P26">
        <v>2</v>
      </c>
      <c r="Q26">
        <v>5</v>
      </c>
      <c r="R26">
        <v>7</v>
      </c>
      <c r="S26">
        <v>1</v>
      </c>
      <c r="T26" t="s">
        <v>27</v>
      </c>
      <c r="U26" t="s">
        <v>123</v>
      </c>
      <c r="V26" t="s">
        <v>29</v>
      </c>
    </row>
    <row r="27" spans="1:22">
      <c r="A27">
        <v>63735334</v>
      </c>
      <c r="B27">
        <v>63735334</v>
      </c>
      <c r="C27" t="s">
        <v>124</v>
      </c>
      <c r="D27" t="s">
        <v>125</v>
      </c>
      <c r="E27" t="s">
        <v>386</v>
      </c>
      <c r="F27" t="s">
        <v>23</v>
      </c>
      <c r="G27" t="s">
        <v>24</v>
      </c>
      <c r="H27" t="s">
        <v>25</v>
      </c>
      <c r="I27" t="s">
        <v>32</v>
      </c>
      <c r="J27">
        <v>10</v>
      </c>
      <c r="K27">
        <v>10</v>
      </c>
      <c r="L27">
        <v>10</v>
      </c>
      <c r="M27">
        <v>9</v>
      </c>
      <c r="N27">
        <v>10</v>
      </c>
      <c r="O27">
        <v>8</v>
      </c>
      <c r="P27">
        <v>7</v>
      </c>
      <c r="Q27">
        <v>10</v>
      </c>
      <c r="R27">
        <v>10</v>
      </c>
      <c r="S27">
        <v>7</v>
      </c>
      <c r="T27" t="s">
        <v>27</v>
      </c>
      <c r="U27" t="s">
        <v>126</v>
      </c>
      <c r="V27" t="s">
        <v>29</v>
      </c>
    </row>
    <row r="28" spans="1:22">
      <c r="A28">
        <v>3931155587</v>
      </c>
      <c r="B28">
        <v>3931155587</v>
      </c>
      <c r="C28" t="s">
        <v>127</v>
      </c>
      <c r="D28" t="s">
        <v>128</v>
      </c>
      <c r="E28" t="s">
        <v>387</v>
      </c>
      <c r="F28" t="s">
        <v>23</v>
      </c>
      <c r="G28" t="s">
        <v>38</v>
      </c>
      <c r="H28" t="s">
        <v>39</v>
      </c>
      <c r="I28" t="s">
        <v>129</v>
      </c>
      <c r="J28">
        <v>5</v>
      </c>
      <c r="K28">
        <v>6</v>
      </c>
      <c r="L28">
        <v>4</v>
      </c>
      <c r="M28">
        <v>5</v>
      </c>
      <c r="N28">
        <v>6</v>
      </c>
      <c r="O28">
        <v>5</v>
      </c>
      <c r="P28">
        <v>5</v>
      </c>
      <c r="Q28">
        <v>5</v>
      </c>
      <c r="R28">
        <v>6</v>
      </c>
      <c r="S28">
        <v>3</v>
      </c>
      <c r="T28" t="s">
        <v>27</v>
      </c>
      <c r="U28" t="s">
        <v>130</v>
      </c>
      <c r="V28" t="s">
        <v>29</v>
      </c>
    </row>
    <row r="29" spans="1:22">
      <c r="A29">
        <v>943368448</v>
      </c>
      <c r="B29">
        <v>943368448</v>
      </c>
      <c r="C29" t="s">
        <v>131</v>
      </c>
      <c r="D29" t="s">
        <v>132</v>
      </c>
      <c r="E29" t="s">
        <v>388</v>
      </c>
      <c r="F29" t="s">
        <v>23</v>
      </c>
      <c r="G29" t="s">
        <v>24</v>
      </c>
      <c r="H29" t="s">
        <v>35</v>
      </c>
      <c r="I29" t="s">
        <v>52</v>
      </c>
      <c r="J29">
        <v>10</v>
      </c>
      <c r="K29">
        <v>10</v>
      </c>
      <c r="L29">
        <v>10</v>
      </c>
      <c r="M29">
        <v>10</v>
      </c>
      <c r="N29">
        <v>9</v>
      </c>
      <c r="O29">
        <v>10</v>
      </c>
      <c r="P29">
        <v>9</v>
      </c>
      <c r="Q29">
        <v>10</v>
      </c>
      <c r="R29">
        <v>10</v>
      </c>
      <c r="S29">
        <v>5</v>
      </c>
      <c r="T29" t="s">
        <v>27</v>
      </c>
      <c r="U29" t="s">
        <v>133</v>
      </c>
      <c r="V29" t="s">
        <v>29</v>
      </c>
    </row>
    <row r="30" spans="1:22">
      <c r="A30">
        <v>74872060</v>
      </c>
      <c r="B30">
        <v>74872060</v>
      </c>
      <c r="C30" t="s">
        <v>139</v>
      </c>
      <c r="D30" t="s">
        <v>140</v>
      </c>
      <c r="E30" t="s">
        <v>389</v>
      </c>
      <c r="F30" t="s">
        <v>23</v>
      </c>
      <c r="G30" t="s">
        <v>38</v>
      </c>
      <c r="H30" t="s">
        <v>25</v>
      </c>
      <c r="I30" t="s">
        <v>96</v>
      </c>
      <c r="J30">
        <v>8</v>
      </c>
      <c r="K30">
        <v>7</v>
      </c>
      <c r="L30">
        <v>8</v>
      </c>
      <c r="M30">
        <v>7</v>
      </c>
      <c r="N30">
        <v>8</v>
      </c>
      <c r="O30">
        <v>7</v>
      </c>
      <c r="P30">
        <v>6</v>
      </c>
      <c r="Q30">
        <v>6</v>
      </c>
      <c r="R30">
        <v>5</v>
      </c>
      <c r="S30">
        <v>6</v>
      </c>
      <c r="T30" t="s">
        <v>27</v>
      </c>
      <c r="V30" t="s">
        <v>29</v>
      </c>
    </row>
    <row r="31" spans="1:22">
      <c r="A31">
        <v>1754990940</v>
      </c>
      <c r="B31">
        <v>1754990940</v>
      </c>
      <c r="C31" t="s">
        <v>70</v>
      </c>
      <c r="D31" t="s">
        <v>141</v>
      </c>
      <c r="E31" t="s">
        <v>390</v>
      </c>
      <c r="F31" t="s">
        <v>23</v>
      </c>
      <c r="G31" t="s">
        <v>24</v>
      </c>
      <c r="H31" t="s">
        <v>35</v>
      </c>
      <c r="I31" t="s">
        <v>142</v>
      </c>
      <c r="J31">
        <v>8</v>
      </c>
      <c r="K31">
        <v>8</v>
      </c>
      <c r="L31">
        <v>7</v>
      </c>
      <c r="M31">
        <v>9</v>
      </c>
      <c r="N31">
        <v>8</v>
      </c>
      <c r="O31">
        <v>6</v>
      </c>
      <c r="P31">
        <v>3</v>
      </c>
      <c r="Q31">
        <v>7</v>
      </c>
      <c r="R31">
        <v>2</v>
      </c>
      <c r="S31">
        <v>1</v>
      </c>
      <c r="T31" t="s">
        <v>119</v>
      </c>
      <c r="U31" t="s">
        <v>143</v>
      </c>
      <c r="V31" t="s">
        <v>29</v>
      </c>
    </row>
    <row r="32" spans="1:22">
      <c r="A32">
        <v>6259893515</v>
      </c>
      <c r="B32">
        <v>6259893515</v>
      </c>
      <c r="C32" t="s">
        <v>144</v>
      </c>
      <c r="D32" t="s">
        <v>145</v>
      </c>
      <c r="E32" t="s">
        <v>391</v>
      </c>
      <c r="F32" t="s">
        <v>56</v>
      </c>
      <c r="G32" t="s">
        <v>51</v>
      </c>
      <c r="H32" t="s">
        <v>35</v>
      </c>
      <c r="I32" t="s">
        <v>88</v>
      </c>
      <c r="J32">
        <v>9</v>
      </c>
      <c r="K32">
        <v>8</v>
      </c>
      <c r="L32">
        <v>7</v>
      </c>
      <c r="M32">
        <v>9</v>
      </c>
      <c r="N32">
        <v>10</v>
      </c>
      <c r="O32">
        <v>9</v>
      </c>
      <c r="P32">
        <v>10</v>
      </c>
      <c r="Q32">
        <v>10</v>
      </c>
      <c r="R32">
        <v>8</v>
      </c>
      <c r="S32">
        <v>7</v>
      </c>
      <c r="T32" t="s">
        <v>27</v>
      </c>
      <c r="V32" t="s">
        <v>29</v>
      </c>
    </row>
    <row r="33" spans="1:22">
      <c r="A33">
        <v>384526330</v>
      </c>
      <c r="B33">
        <v>384526330</v>
      </c>
      <c r="C33" t="s">
        <v>146</v>
      </c>
      <c r="D33" t="s">
        <v>50</v>
      </c>
      <c r="E33" t="s">
        <v>392</v>
      </c>
      <c r="F33" t="s">
        <v>23</v>
      </c>
      <c r="G33" t="s">
        <v>24</v>
      </c>
      <c r="H33" t="s">
        <v>25</v>
      </c>
      <c r="I33" t="s">
        <v>40</v>
      </c>
      <c r="J33">
        <v>8</v>
      </c>
      <c r="K33">
        <v>7</v>
      </c>
      <c r="L33">
        <v>8</v>
      </c>
      <c r="M33">
        <v>8</v>
      </c>
      <c r="N33">
        <v>7</v>
      </c>
      <c r="O33">
        <v>7</v>
      </c>
      <c r="P33">
        <v>7</v>
      </c>
      <c r="Q33">
        <v>7</v>
      </c>
      <c r="R33">
        <v>7</v>
      </c>
      <c r="S33">
        <v>7</v>
      </c>
      <c r="T33" t="s">
        <v>27</v>
      </c>
      <c r="V33" t="s">
        <v>29</v>
      </c>
    </row>
    <row r="34" spans="1:22">
      <c r="A34">
        <v>1533877424</v>
      </c>
      <c r="B34">
        <v>1533877424</v>
      </c>
      <c r="C34" t="s">
        <v>147</v>
      </c>
      <c r="D34" t="s">
        <v>148</v>
      </c>
      <c r="E34" t="s">
        <v>393</v>
      </c>
      <c r="F34" t="s">
        <v>23</v>
      </c>
      <c r="G34" t="s">
        <v>24</v>
      </c>
      <c r="H34" t="s">
        <v>39</v>
      </c>
      <c r="I34" t="s">
        <v>149</v>
      </c>
      <c r="J34">
        <v>8</v>
      </c>
      <c r="K34">
        <v>10</v>
      </c>
      <c r="L34">
        <v>10</v>
      </c>
      <c r="M34">
        <v>8</v>
      </c>
      <c r="N34">
        <v>8</v>
      </c>
      <c r="O34">
        <v>6</v>
      </c>
      <c r="P34">
        <v>6</v>
      </c>
      <c r="Q34">
        <v>9</v>
      </c>
      <c r="R34">
        <v>8</v>
      </c>
      <c r="S34">
        <v>5</v>
      </c>
      <c r="T34" t="s">
        <v>27</v>
      </c>
      <c r="U34" t="s">
        <v>150</v>
      </c>
      <c r="V34" t="s">
        <v>29</v>
      </c>
    </row>
    <row r="35" spans="1:22">
      <c r="A35">
        <v>2229677111</v>
      </c>
      <c r="B35">
        <v>2229677111</v>
      </c>
      <c r="C35" t="s">
        <v>151</v>
      </c>
      <c r="D35" t="s">
        <v>152</v>
      </c>
      <c r="E35" t="s">
        <v>394</v>
      </c>
      <c r="F35" t="s">
        <v>56</v>
      </c>
      <c r="G35" t="s">
        <v>38</v>
      </c>
      <c r="H35" t="s">
        <v>39</v>
      </c>
      <c r="I35" t="s">
        <v>88</v>
      </c>
      <c r="J35">
        <v>8</v>
      </c>
      <c r="K35">
        <v>7</v>
      </c>
      <c r="L35">
        <v>8</v>
      </c>
      <c r="M35">
        <v>9</v>
      </c>
      <c r="N35">
        <v>10</v>
      </c>
      <c r="O35">
        <v>10</v>
      </c>
      <c r="P35">
        <v>10</v>
      </c>
      <c r="Q35">
        <v>10</v>
      </c>
      <c r="R35">
        <v>6</v>
      </c>
      <c r="S35">
        <v>6</v>
      </c>
      <c r="T35" t="s">
        <v>27</v>
      </c>
      <c r="V35" t="s">
        <v>29</v>
      </c>
    </row>
    <row r="36" spans="1:22">
      <c r="A36">
        <v>1261101987</v>
      </c>
      <c r="B36">
        <v>1261101987</v>
      </c>
      <c r="C36" t="s">
        <v>153</v>
      </c>
      <c r="D36" t="s">
        <v>154</v>
      </c>
      <c r="E36" t="s">
        <v>395</v>
      </c>
      <c r="F36" t="s">
        <v>56</v>
      </c>
      <c r="G36" t="s">
        <v>38</v>
      </c>
      <c r="H36" t="s">
        <v>39</v>
      </c>
      <c r="I36" t="s">
        <v>96</v>
      </c>
      <c r="J36">
        <v>9</v>
      </c>
      <c r="K36">
        <v>9</v>
      </c>
      <c r="L36">
        <v>10</v>
      </c>
      <c r="M36">
        <v>10</v>
      </c>
      <c r="N36">
        <v>9</v>
      </c>
      <c r="O36">
        <v>8</v>
      </c>
      <c r="P36">
        <v>9</v>
      </c>
      <c r="Q36">
        <v>9</v>
      </c>
      <c r="R36">
        <v>9</v>
      </c>
      <c r="S36">
        <v>5</v>
      </c>
      <c r="T36" t="s">
        <v>27</v>
      </c>
      <c r="U36" t="s">
        <v>155</v>
      </c>
      <c r="V36" t="s">
        <v>29</v>
      </c>
    </row>
    <row r="37" spans="1:22">
      <c r="A37">
        <v>82141339</v>
      </c>
      <c r="B37">
        <v>82141339</v>
      </c>
      <c r="C37" t="s">
        <v>156</v>
      </c>
      <c r="D37" t="s">
        <v>157</v>
      </c>
      <c r="E37" t="s">
        <v>396</v>
      </c>
      <c r="F37" t="s">
        <v>56</v>
      </c>
      <c r="G37" t="s">
        <v>38</v>
      </c>
      <c r="H37" t="s">
        <v>111</v>
      </c>
      <c r="I37" t="s">
        <v>80</v>
      </c>
      <c r="J37">
        <v>9</v>
      </c>
      <c r="K37">
        <v>8</v>
      </c>
      <c r="L37">
        <v>8</v>
      </c>
      <c r="M37">
        <v>8</v>
      </c>
      <c r="N37">
        <v>9</v>
      </c>
      <c r="O37">
        <v>9</v>
      </c>
      <c r="P37">
        <v>9</v>
      </c>
      <c r="Q37">
        <v>8</v>
      </c>
      <c r="R37">
        <v>8</v>
      </c>
      <c r="S37">
        <v>6</v>
      </c>
      <c r="T37" t="s">
        <v>27</v>
      </c>
      <c r="U37" t="s">
        <v>158</v>
      </c>
      <c r="V37" t="s">
        <v>29</v>
      </c>
    </row>
    <row r="38" spans="1:22">
      <c r="A38">
        <v>2239898811</v>
      </c>
      <c r="B38">
        <v>2239898811</v>
      </c>
      <c r="C38" t="s">
        <v>159</v>
      </c>
      <c r="D38" t="s">
        <v>160</v>
      </c>
      <c r="E38" t="s">
        <v>397</v>
      </c>
      <c r="F38" t="s">
        <v>56</v>
      </c>
      <c r="G38" t="s">
        <v>38</v>
      </c>
      <c r="H38" t="s">
        <v>35</v>
      </c>
      <c r="I38" t="s">
        <v>99</v>
      </c>
      <c r="J38">
        <v>10</v>
      </c>
      <c r="K38">
        <v>9</v>
      </c>
      <c r="L38">
        <v>10</v>
      </c>
      <c r="M38">
        <v>10</v>
      </c>
      <c r="N38">
        <v>10</v>
      </c>
      <c r="O38">
        <v>8</v>
      </c>
      <c r="P38">
        <v>9</v>
      </c>
      <c r="Q38">
        <v>10</v>
      </c>
      <c r="R38">
        <v>10</v>
      </c>
      <c r="S38">
        <v>5</v>
      </c>
      <c r="T38" t="s">
        <v>27</v>
      </c>
      <c r="U38" t="s">
        <v>161</v>
      </c>
      <c r="V38" t="s">
        <v>29</v>
      </c>
    </row>
    <row r="39" spans="1:22">
      <c r="A39">
        <v>53538412</v>
      </c>
      <c r="B39">
        <v>53538412</v>
      </c>
      <c r="C39" t="s">
        <v>162</v>
      </c>
      <c r="D39" t="s">
        <v>163</v>
      </c>
      <c r="E39" t="s">
        <v>398</v>
      </c>
      <c r="F39" t="s">
        <v>23</v>
      </c>
      <c r="G39" t="s">
        <v>24</v>
      </c>
      <c r="H39" t="s">
        <v>39</v>
      </c>
      <c r="I39" t="s">
        <v>149</v>
      </c>
      <c r="J39">
        <v>10</v>
      </c>
      <c r="K39">
        <v>10</v>
      </c>
      <c r="L39">
        <v>10</v>
      </c>
      <c r="M39">
        <v>9</v>
      </c>
      <c r="N39">
        <v>9</v>
      </c>
      <c r="O39">
        <v>8</v>
      </c>
      <c r="P39">
        <v>8</v>
      </c>
      <c r="Q39">
        <v>9</v>
      </c>
      <c r="R39">
        <v>9</v>
      </c>
      <c r="S39">
        <v>5</v>
      </c>
      <c r="T39" t="s">
        <v>27</v>
      </c>
      <c r="U39" t="s">
        <v>164</v>
      </c>
      <c r="V39" t="s">
        <v>29</v>
      </c>
    </row>
    <row r="40" spans="1:22">
      <c r="A40">
        <v>2297813805</v>
      </c>
      <c r="B40">
        <v>2297813805</v>
      </c>
      <c r="C40" t="s">
        <v>162</v>
      </c>
      <c r="D40" t="s">
        <v>168</v>
      </c>
      <c r="E40" t="s">
        <v>399</v>
      </c>
      <c r="F40" t="s">
        <v>23</v>
      </c>
      <c r="G40" t="s">
        <v>24</v>
      </c>
      <c r="H40" t="s">
        <v>111</v>
      </c>
      <c r="I40" t="s">
        <v>122</v>
      </c>
      <c r="J40">
        <v>8</v>
      </c>
      <c r="K40">
        <v>8</v>
      </c>
      <c r="L40">
        <v>9</v>
      </c>
      <c r="M40">
        <v>8</v>
      </c>
      <c r="N40">
        <v>8</v>
      </c>
      <c r="O40">
        <v>6</v>
      </c>
      <c r="P40">
        <v>7</v>
      </c>
      <c r="Q40">
        <v>8</v>
      </c>
      <c r="R40">
        <v>8</v>
      </c>
      <c r="S40">
        <v>9</v>
      </c>
      <c r="T40" t="s">
        <v>27</v>
      </c>
      <c r="V40" t="s">
        <v>29</v>
      </c>
    </row>
    <row r="41" spans="1:22">
      <c r="A41">
        <v>5198388017</v>
      </c>
      <c r="B41">
        <v>5198388017</v>
      </c>
      <c r="C41" t="s">
        <v>171</v>
      </c>
      <c r="D41" t="s">
        <v>172</v>
      </c>
      <c r="E41" t="s">
        <v>400</v>
      </c>
      <c r="F41" t="s">
        <v>56</v>
      </c>
      <c r="G41" t="s">
        <v>24</v>
      </c>
      <c r="H41" t="s">
        <v>35</v>
      </c>
      <c r="I41" t="s">
        <v>173</v>
      </c>
      <c r="J41">
        <v>9</v>
      </c>
      <c r="K41">
        <v>9</v>
      </c>
      <c r="L41">
        <v>9</v>
      </c>
      <c r="M41">
        <v>8</v>
      </c>
      <c r="N41">
        <v>9</v>
      </c>
      <c r="O41">
        <v>7</v>
      </c>
      <c r="P41">
        <v>10</v>
      </c>
      <c r="Q41">
        <v>8</v>
      </c>
      <c r="R41">
        <v>9</v>
      </c>
      <c r="S41">
        <v>6</v>
      </c>
      <c r="T41" t="s">
        <v>27</v>
      </c>
      <c r="U41" t="s">
        <v>174</v>
      </c>
      <c r="V41" t="s">
        <v>29</v>
      </c>
    </row>
    <row r="42" spans="1:22">
      <c r="A42">
        <v>3259244514</v>
      </c>
      <c r="B42">
        <v>3259244514</v>
      </c>
      <c r="C42" t="s">
        <v>175</v>
      </c>
      <c r="D42" t="s">
        <v>176</v>
      </c>
      <c r="E42" t="s">
        <v>401</v>
      </c>
      <c r="F42" t="s">
        <v>23</v>
      </c>
      <c r="G42" t="s">
        <v>24</v>
      </c>
      <c r="H42" t="s">
        <v>39</v>
      </c>
      <c r="I42" t="s">
        <v>32</v>
      </c>
      <c r="J42">
        <v>10</v>
      </c>
      <c r="K42">
        <v>10</v>
      </c>
      <c r="L42">
        <v>10</v>
      </c>
      <c r="M42">
        <v>10</v>
      </c>
      <c r="N42">
        <v>10</v>
      </c>
      <c r="O42">
        <v>1</v>
      </c>
      <c r="P42">
        <v>1</v>
      </c>
      <c r="Q42">
        <v>1</v>
      </c>
      <c r="R42">
        <v>10</v>
      </c>
      <c r="S42">
        <v>1</v>
      </c>
      <c r="T42" t="s">
        <v>27</v>
      </c>
      <c r="U42" t="s">
        <v>177</v>
      </c>
      <c r="V42" t="s">
        <v>29</v>
      </c>
    </row>
    <row r="43" spans="1:22">
      <c r="A43">
        <v>60159510</v>
      </c>
      <c r="B43">
        <v>60159510</v>
      </c>
      <c r="C43" t="s">
        <v>107</v>
      </c>
      <c r="D43" t="s">
        <v>178</v>
      </c>
      <c r="E43" t="s">
        <v>402</v>
      </c>
      <c r="F43" t="s">
        <v>23</v>
      </c>
      <c r="G43" t="s">
        <v>24</v>
      </c>
      <c r="H43" t="s">
        <v>25</v>
      </c>
      <c r="I43" t="s">
        <v>80</v>
      </c>
      <c r="J43">
        <v>10</v>
      </c>
      <c r="K43">
        <v>10</v>
      </c>
      <c r="L43">
        <v>10</v>
      </c>
      <c r="M43">
        <v>10</v>
      </c>
      <c r="N43">
        <v>10</v>
      </c>
      <c r="O43">
        <v>10</v>
      </c>
      <c r="P43">
        <v>1</v>
      </c>
      <c r="Q43">
        <v>7</v>
      </c>
      <c r="R43">
        <v>8</v>
      </c>
      <c r="S43">
        <v>3</v>
      </c>
      <c r="T43" t="s">
        <v>27</v>
      </c>
      <c r="V43" t="s">
        <v>29</v>
      </c>
    </row>
    <row r="44" spans="1:22">
      <c r="A44">
        <v>2909098400</v>
      </c>
      <c r="B44">
        <v>2909098400</v>
      </c>
      <c r="C44" t="s">
        <v>179</v>
      </c>
      <c r="D44" t="s">
        <v>180</v>
      </c>
      <c r="E44" t="s">
        <v>403</v>
      </c>
      <c r="F44" t="s">
        <v>23</v>
      </c>
      <c r="G44" t="s">
        <v>24</v>
      </c>
      <c r="H44" t="s">
        <v>25</v>
      </c>
      <c r="I44" t="s">
        <v>96</v>
      </c>
      <c r="J44">
        <v>8</v>
      </c>
      <c r="K44">
        <v>8</v>
      </c>
      <c r="L44">
        <v>8</v>
      </c>
      <c r="M44">
        <v>7</v>
      </c>
      <c r="N44">
        <v>9</v>
      </c>
      <c r="O44">
        <v>9</v>
      </c>
      <c r="P44">
        <v>10</v>
      </c>
      <c r="Q44">
        <v>10</v>
      </c>
      <c r="R44">
        <v>7</v>
      </c>
      <c r="S44">
        <v>4</v>
      </c>
      <c r="T44" t="s">
        <v>27</v>
      </c>
      <c r="U44" t="s">
        <v>181</v>
      </c>
      <c r="V44" t="s">
        <v>29</v>
      </c>
    </row>
    <row r="45" spans="1:22">
      <c r="A45">
        <v>492761485</v>
      </c>
      <c r="B45">
        <v>492761485</v>
      </c>
      <c r="C45" t="s">
        <v>70</v>
      </c>
      <c r="D45" t="s">
        <v>185</v>
      </c>
      <c r="E45" t="s">
        <v>404</v>
      </c>
      <c r="F45" t="s">
        <v>23</v>
      </c>
      <c r="G45" t="s">
        <v>24</v>
      </c>
      <c r="H45" t="s">
        <v>39</v>
      </c>
      <c r="I45" t="s">
        <v>96</v>
      </c>
      <c r="J45">
        <v>7</v>
      </c>
      <c r="K45">
        <v>7</v>
      </c>
      <c r="L45">
        <v>6</v>
      </c>
      <c r="M45">
        <v>9</v>
      </c>
      <c r="N45">
        <v>10</v>
      </c>
      <c r="O45">
        <v>8</v>
      </c>
      <c r="P45">
        <v>7</v>
      </c>
      <c r="Q45">
        <v>9</v>
      </c>
      <c r="R45">
        <v>4</v>
      </c>
      <c r="S45">
        <v>5</v>
      </c>
      <c r="T45" t="s">
        <v>27</v>
      </c>
      <c r="V45" t="s">
        <v>29</v>
      </c>
    </row>
    <row r="46" spans="1:22">
      <c r="A46">
        <v>450221695</v>
      </c>
      <c r="B46">
        <v>450221695</v>
      </c>
      <c r="C46" t="s">
        <v>190</v>
      </c>
      <c r="D46" t="s">
        <v>191</v>
      </c>
      <c r="E46" t="s">
        <v>405</v>
      </c>
      <c r="F46" t="s">
        <v>23</v>
      </c>
      <c r="G46" t="s">
        <v>38</v>
      </c>
      <c r="H46" t="s">
        <v>35</v>
      </c>
      <c r="I46" t="s">
        <v>80</v>
      </c>
      <c r="J46">
        <v>9</v>
      </c>
      <c r="K46">
        <v>8</v>
      </c>
      <c r="L46">
        <v>7</v>
      </c>
      <c r="M46">
        <v>8</v>
      </c>
      <c r="N46">
        <v>7</v>
      </c>
      <c r="O46">
        <v>8</v>
      </c>
      <c r="P46">
        <v>8</v>
      </c>
      <c r="Q46">
        <v>7</v>
      </c>
      <c r="R46">
        <v>7</v>
      </c>
      <c r="S46">
        <v>6</v>
      </c>
      <c r="T46" t="s">
        <v>27</v>
      </c>
      <c r="U46" t="s">
        <v>192</v>
      </c>
      <c r="V46" t="s">
        <v>29</v>
      </c>
    </row>
    <row r="47" spans="1:22">
      <c r="A47">
        <v>65664795</v>
      </c>
      <c r="B47">
        <v>65664795</v>
      </c>
      <c r="C47" t="s">
        <v>193</v>
      </c>
      <c r="D47" t="s">
        <v>194</v>
      </c>
      <c r="E47" t="s">
        <v>406</v>
      </c>
      <c r="F47" t="s">
        <v>23</v>
      </c>
      <c r="G47" t="s">
        <v>24</v>
      </c>
      <c r="H47" t="s">
        <v>35</v>
      </c>
      <c r="I47" t="s">
        <v>32</v>
      </c>
      <c r="J47">
        <v>8</v>
      </c>
      <c r="K47">
        <v>8</v>
      </c>
      <c r="L47">
        <v>7</v>
      </c>
      <c r="M47">
        <v>9</v>
      </c>
      <c r="N47">
        <v>10</v>
      </c>
      <c r="O47">
        <v>5</v>
      </c>
      <c r="P47">
        <v>6</v>
      </c>
      <c r="Q47">
        <v>8</v>
      </c>
      <c r="R47">
        <v>5</v>
      </c>
      <c r="S47">
        <v>1</v>
      </c>
      <c r="T47" t="s">
        <v>27</v>
      </c>
      <c r="U47" t="s">
        <v>195</v>
      </c>
      <c r="V47" t="s">
        <v>29</v>
      </c>
    </row>
    <row r="48" spans="1:22">
      <c r="A48">
        <v>3251332953</v>
      </c>
      <c r="B48">
        <v>3251332953</v>
      </c>
      <c r="C48" t="s">
        <v>199</v>
      </c>
      <c r="D48" t="s">
        <v>200</v>
      </c>
      <c r="E48" t="s">
        <v>407</v>
      </c>
      <c r="F48" t="s">
        <v>23</v>
      </c>
      <c r="G48" t="s">
        <v>38</v>
      </c>
      <c r="H48" t="s">
        <v>35</v>
      </c>
      <c r="I48" t="s">
        <v>62</v>
      </c>
      <c r="J48">
        <v>9</v>
      </c>
      <c r="K48">
        <v>9</v>
      </c>
      <c r="L48">
        <v>9</v>
      </c>
      <c r="M48">
        <v>8</v>
      </c>
      <c r="N48">
        <v>9</v>
      </c>
      <c r="O48">
        <v>8</v>
      </c>
      <c r="P48">
        <v>8</v>
      </c>
      <c r="Q48">
        <v>9</v>
      </c>
      <c r="R48">
        <v>9</v>
      </c>
      <c r="S48">
        <v>9</v>
      </c>
      <c r="T48" t="s">
        <v>27</v>
      </c>
      <c r="U48" t="s">
        <v>201</v>
      </c>
      <c r="V48" t="s">
        <v>29</v>
      </c>
    </row>
    <row r="49" spans="1:22">
      <c r="A49">
        <v>6369101461</v>
      </c>
      <c r="B49">
        <v>6369101461</v>
      </c>
      <c r="C49" t="s">
        <v>202</v>
      </c>
      <c r="D49" t="s">
        <v>203</v>
      </c>
      <c r="E49" t="s">
        <v>408</v>
      </c>
      <c r="F49" t="s">
        <v>56</v>
      </c>
      <c r="G49" t="s">
        <v>38</v>
      </c>
      <c r="H49" t="s">
        <v>46</v>
      </c>
      <c r="I49" t="s">
        <v>32</v>
      </c>
      <c r="J49">
        <v>9</v>
      </c>
      <c r="K49">
        <v>8</v>
      </c>
      <c r="L49">
        <v>9</v>
      </c>
      <c r="M49">
        <v>9</v>
      </c>
      <c r="N49">
        <v>9</v>
      </c>
      <c r="O49">
        <v>7</v>
      </c>
      <c r="P49">
        <v>7</v>
      </c>
      <c r="Q49">
        <v>8</v>
      </c>
      <c r="R49">
        <v>9</v>
      </c>
      <c r="S49">
        <v>7</v>
      </c>
      <c r="T49" t="s">
        <v>27</v>
      </c>
      <c r="V49" t="s">
        <v>29</v>
      </c>
    </row>
    <row r="50" spans="1:22">
      <c r="A50">
        <v>4410246984</v>
      </c>
      <c r="B50">
        <v>4410246984</v>
      </c>
      <c r="C50" t="s">
        <v>162</v>
      </c>
      <c r="D50" t="s">
        <v>207</v>
      </c>
      <c r="E50" t="s">
        <v>409</v>
      </c>
      <c r="F50" t="s">
        <v>23</v>
      </c>
      <c r="G50" t="s">
        <v>38</v>
      </c>
      <c r="H50" t="s">
        <v>25</v>
      </c>
      <c r="I50" t="s">
        <v>80</v>
      </c>
      <c r="J50">
        <v>9</v>
      </c>
      <c r="K50">
        <v>10</v>
      </c>
      <c r="L50">
        <v>9</v>
      </c>
      <c r="M50">
        <v>9</v>
      </c>
      <c r="N50">
        <v>7</v>
      </c>
      <c r="O50">
        <v>9</v>
      </c>
      <c r="P50">
        <v>7</v>
      </c>
      <c r="Q50">
        <v>7</v>
      </c>
      <c r="R50">
        <v>6</v>
      </c>
      <c r="S50">
        <v>3</v>
      </c>
      <c r="T50" t="s">
        <v>27</v>
      </c>
      <c r="U50" t="s">
        <v>208</v>
      </c>
      <c r="V50" t="s">
        <v>29</v>
      </c>
    </row>
    <row r="51" spans="1:22">
      <c r="A51">
        <v>452287510</v>
      </c>
      <c r="B51">
        <v>452287510</v>
      </c>
      <c r="C51" t="s">
        <v>209</v>
      </c>
      <c r="D51" t="s">
        <v>210</v>
      </c>
      <c r="E51" t="s">
        <v>410</v>
      </c>
      <c r="F51" t="s">
        <v>23</v>
      </c>
      <c r="G51" t="s">
        <v>24</v>
      </c>
      <c r="H51" t="s">
        <v>25</v>
      </c>
      <c r="I51" t="s">
        <v>211</v>
      </c>
      <c r="J51">
        <v>7</v>
      </c>
      <c r="K51">
        <v>7</v>
      </c>
      <c r="L51">
        <v>5</v>
      </c>
      <c r="M51">
        <v>7</v>
      </c>
      <c r="N51">
        <v>9</v>
      </c>
      <c r="O51">
        <v>10</v>
      </c>
      <c r="P51">
        <v>10</v>
      </c>
      <c r="Q51">
        <v>10</v>
      </c>
      <c r="R51">
        <v>1</v>
      </c>
      <c r="S51">
        <v>1</v>
      </c>
      <c r="T51" t="s">
        <v>27</v>
      </c>
      <c r="U51" t="s">
        <v>212</v>
      </c>
      <c r="V51" t="s">
        <v>29</v>
      </c>
    </row>
    <row r="52" spans="1:22">
      <c r="A52">
        <v>45603286</v>
      </c>
      <c r="B52">
        <v>45603286</v>
      </c>
      <c r="C52" t="s">
        <v>33</v>
      </c>
      <c r="D52" t="s">
        <v>213</v>
      </c>
      <c r="E52" t="s">
        <v>411</v>
      </c>
      <c r="F52" t="s">
        <v>23</v>
      </c>
      <c r="G52" t="s">
        <v>38</v>
      </c>
      <c r="H52" t="s">
        <v>25</v>
      </c>
      <c r="I52" t="s">
        <v>68</v>
      </c>
      <c r="J52">
        <v>9</v>
      </c>
      <c r="K52">
        <v>10</v>
      </c>
      <c r="L52">
        <v>9</v>
      </c>
      <c r="M52">
        <v>10</v>
      </c>
      <c r="N52">
        <v>10</v>
      </c>
      <c r="O52">
        <v>9</v>
      </c>
      <c r="P52">
        <v>8</v>
      </c>
      <c r="Q52">
        <v>9</v>
      </c>
      <c r="R52">
        <v>9</v>
      </c>
      <c r="S52">
        <v>10</v>
      </c>
      <c r="T52" t="s">
        <v>27</v>
      </c>
      <c r="U52" t="s">
        <v>214</v>
      </c>
      <c r="V52" t="s">
        <v>29</v>
      </c>
    </row>
    <row r="53" spans="1:22">
      <c r="A53">
        <v>72326417</v>
      </c>
      <c r="B53">
        <v>72326417</v>
      </c>
      <c r="C53" t="s">
        <v>215</v>
      </c>
      <c r="D53" t="s">
        <v>216</v>
      </c>
      <c r="E53" t="s">
        <v>412</v>
      </c>
      <c r="F53" t="s">
        <v>23</v>
      </c>
      <c r="G53" t="s">
        <v>38</v>
      </c>
      <c r="H53" t="s">
        <v>111</v>
      </c>
      <c r="I53" t="s">
        <v>32</v>
      </c>
      <c r="J53">
        <v>10</v>
      </c>
      <c r="K53">
        <v>10</v>
      </c>
      <c r="L53">
        <v>10</v>
      </c>
      <c r="M53">
        <v>10</v>
      </c>
      <c r="N53">
        <v>10</v>
      </c>
      <c r="O53">
        <v>9</v>
      </c>
      <c r="P53">
        <v>7</v>
      </c>
      <c r="Q53">
        <v>7</v>
      </c>
      <c r="R53">
        <v>9</v>
      </c>
      <c r="S53">
        <v>3</v>
      </c>
      <c r="T53" t="s">
        <v>27</v>
      </c>
      <c r="V53" t="s">
        <v>29</v>
      </c>
    </row>
    <row r="54" spans="1:22">
      <c r="A54">
        <v>83990437</v>
      </c>
      <c r="B54">
        <v>83990437</v>
      </c>
      <c r="C54" t="s">
        <v>219</v>
      </c>
      <c r="D54" t="s">
        <v>220</v>
      </c>
      <c r="E54" t="s">
        <v>413</v>
      </c>
      <c r="F54" t="s">
        <v>56</v>
      </c>
      <c r="G54" t="s">
        <v>221</v>
      </c>
      <c r="H54" t="s">
        <v>39</v>
      </c>
      <c r="I54" t="s">
        <v>188</v>
      </c>
      <c r="J54">
        <v>6</v>
      </c>
      <c r="K54">
        <v>6</v>
      </c>
      <c r="L54">
        <v>7</v>
      </c>
      <c r="M54">
        <v>4</v>
      </c>
      <c r="N54">
        <v>4</v>
      </c>
      <c r="O54">
        <v>2</v>
      </c>
      <c r="P54">
        <v>2</v>
      </c>
      <c r="Q54">
        <v>3</v>
      </c>
      <c r="R54">
        <v>4</v>
      </c>
      <c r="S54">
        <v>1</v>
      </c>
      <c r="T54" t="s">
        <v>27</v>
      </c>
      <c r="U54" t="s">
        <v>222</v>
      </c>
      <c r="V54" t="s">
        <v>29</v>
      </c>
    </row>
    <row r="55" spans="1:22">
      <c r="A55">
        <v>71944923</v>
      </c>
      <c r="B55">
        <v>71944923</v>
      </c>
      <c r="C55" t="s">
        <v>109</v>
      </c>
      <c r="D55" t="s">
        <v>224</v>
      </c>
      <c r="E55" t="s">
        <v>414</v>
      </c>
      <c r="F55" t="s">
        <v>23</v>
      </c>
      <c r="G55" t="s">
        <v>38</v>
      </c>
      <c r="H55" t="s">
        <v>39</v>
      </c>
      <c r="I55" t="s">
        <v>188</v>
      </c>
      <c r="J55">
        <v>10</v>
      </c>
      <c r="K55">
        <v>10</v>
      </c>
      <c r="L55">
        <v>10</v>
      </c>
      <c r="M55">
        <v>10</v>
      </c>
      <c r="N55">
        <v>10</v>
      </c>
      <c r="O55">
        <v>10</v>
      </c>
      <c r="P55">
        <v>10</v>
      </c>
      <c r="Q55">
        <v>10</v>
      </c>
      <c r="R55">
        <v>10</v>
      </c>
      <c r="S55">
        <v>8</v>
      </c>
      <c r="T55" t="s">
        <v>27</v>
      </c>
      <c r="U55" t="s">
        <v>225</v>
      </c>
      <c r="V55" t="s">
        <v>29</v>
      </c>
    </row>
    <row r="56" spans="1:22">
      <c r="A56">
        <v>900417080</v>
      </c>
      <c r="B56">
        <v>900417080</v>
      </c>
      <c r="C56" t="s">
        <v>227</v>
      </c>
      <c r="D56" t="s">
        <v>228</v>
      </c>
      <c r="E56" t="s">
        <v>415</v>
      </c>
      <c r="F56" t="s">
        <v>56</v>
      </c>
      <c r="G56" t="s">
        <v>24</v>
      </c>
      <c r="H56" t="s">
        <v>35</v>
      </c>
      <c r="I56" t="s">
        <v>96</v>
      </c>
      <c r="J56">
        <v>8</v>
      </c>
      <c r="K56">
        <v>8</v>
      </c>
      <c r="L56">
        <v>8</v>
      </c>
      <c r="M56">
        <v>8</v>
      </c>
      <c r="N56">
        <v>9</v>
      </c>
      <c r="O56">
        <v>8</v>
      </c>
      <c r="P56">
        <v>8</v>
      </c>
      <c r="Q56">
        <v>9</v>
      </c>
      <c r="R56">
        <v>6</v>
      </c>
      <c r="S56">
        <v>7</v>
      </c>
      <c r="T56" t="s">
        <v>27</v>
      </c>
      <c r="V56" t="s">
        <v>29</v>
      </c>
    </row>
    <row r="57" spans="1:22">
      <c r="A57">
        <v>385113536</v>
      </c>
      <c r="B57">
        <v>385113536</v>
      </c>
      <c r="C57" t="s">
        <v>229</v>
      </c>
      <c r="D57" t="s">
        <v>230</v>
      </c>
      <c r="E57" t="s">
        <v>416</v>
      </c>
      <c r="F57" t="s">
        <v>23</v>
      </c>
      <c r="G57" t="s">
        <v>38</v>
      </c>
      <c r="H57" t="s">
        <v>39</v>
      </c>
      <c r="I57" t="s">
        <v>188</v>
      </c>
      <c r="J57">
        <v>9</v>
      </c>
      <c r="K57">
        <v>10</v>
      </c>
      <c r="L57">
        <v>10</v>
      </c>
      <c r="M57">
        <v>9</v>
      </c>
      <c r="N57">
        <v>8</v>
      </c>
      <c r="O57">
        <v>9</v>
      </c>
      <c r="P57">
        <v>8</v>
      </c>
      <c r="Q57">
        <v>9</v>
      </c>
      <c r="R57">
        <v>8</v>
      </c>
      <c r="S57">
        <v>4</v>
      </c>
      <c r="T57" t="s">
        <v>27</v>
      </c>
      <c r="U57" t="s">
        <v>231</v>
      </c>
      <c r="V57" t="s">
        <v>29</v>
      </c>
    </row>
    <row r="58" spans="1:22">
      <c r="A58">
        <v>2229672223</v>
      </c>
      <c r="B58">
        <v>2229672223</v>
      </c>
      <c r="C58" t="s">
        <v>232</v>
      </c>
      <c r="D58" t="s">
        <v>233</v>
      </c>
      <c r="E58" t="s">
        <v>417</v>
      </c>
      <c r="F58" t="s">
        <v>23</v>
      </c>
      <c r="G58" t="s">
        <v>24</v>
      </c>
      <c r="H58" t="s">
        <v>35</v>
      </c>
      <c r="I58" t="s">
        <v>88</v>
      </c>
      <c r="J58">
        <v>8</v>
      </c>
      <c r="K58">
        <v>8</v>
      </c>
      <c r="L58">
        <v>8</v>
      </c>
      <c r="M58">
        <v>8</v>
      </c>
      <c r="N58">
        <v>7</v>
      </c>
      <c r="O58">
        <v>7</v>
      </c>
      <c r="P58">
        <v>6</v>
      </c>
      <c r="Q58">
        <v>5</v>
      </c>
      <c r="R58">
        <v>4</v>
      </c>
      <c r="S58">
        <v>1</v>
      </c>
      <c r="T58" t="s">
        <v>119</v>
      </c>
      <c r="U58" t="s">
        <v>234</v>
      </c>
      <c r="V58" t="s">
        <v>29</v>
      </c>
    </row>
    <row r="59" spans="1:22">
      <c r="A59">
        <v>2229160941</v>
      </c>
      <c r="B59">
        <v>2229160941</v>
      </c>
      <c r="C59" t="s">
        <v>237</v>
      </c>
      <c r="D59" t="s">
        <v>152</v>
      </c>
      <c r="E59" t="s">
        <v>418</v>
      </c>
      <c r="F59" t="s">
        <v>56</v>
      </c>
      <c r="G59" t="s">
        <v>24</v>
      </c>
      <c r="H59" t="s">
        <v>35</v>
      </c>
      <c r="I59" t="s">
        <v>88</v>
      </c>
      <c r="J59">
        <v>8</v>
      </c>
      <c r="K59">
        <v>7</v>
      </c>
      <c r="L59">
        <v>7</v>
      </c>
      <c r="M59">
        <v>9</v>
      </c>
      <c r="N59">
        <v>8</v>
      </c>
      <c r="O59">
        <v>9</v>
      </c>
      <c r="P59">
        <v>8</v>
      </c>
      <c r="Q59">
        <v>9</v>
      </c>
      <c r="R59">
        <v>7</v>
      </c>
      <c r="S59">
        <v>6</v>
      </c>
      <c r="T59" t="s">
        <v>27</v>
      </c>
      <c r="U59">
        <v>4</v>
      </c>
      <c r="V59" t="s">
        <v>29</v>
      </c>
    </row>
    <row r="60" spans="1:22">
      <c r="A60">
        <v>5829791722</v>
      </c>
      <c r="B60">
        <v>5829791722</v>
      </c>
      <c r="C60" t="s">
        <v>238</v>
      </c>
      <c r="D60" t="s">
        <v>239</v>
      </c>
      <c r="E60" t="s">
        <v>419</v>
      </c>
      <c r="F60" t="s">
        <v>23</v>
      </c>
      <c r="G60" t="s">
        <v>24</v>
      </c>
      <c r="H60" t="s">
        <v>111</v>
      </c>
      <c r="I60" t="s">
        <v>32</v>
      </c>
      <c r="J60">
        <v>10</v>
      </c>
      <c r="K60">
        <v>9</v>
      </c>
      <c r="L60">
        <v>10</v>
      </c>
      <c r="M60">
        <v>9</v>
      </c>
      <c r="N60">
        <v>10</v>
      </c>
      <c r="O60">
        <v>10</v>
      </c>
      <c r="P60">
        <v>7</v>
      </c>
      <c r="Q60">
        <v>10</v>
      </c>
      <c r="R60">
        <v>9</v>
      </c>
      <c r="S60">
        <v>4</v>
      </c>
      <c r="T60" t="s">
        <v>27</v>
      </c>
      <c r="U60" t="s">
        <v>240</v>
      </c>
      <c r="V60" t="s">
        <v>29</v>
      </c>
    </row>
    <row r="61" spans="1:22">
      <c r="A61">
        <v>320908801</v>
      </c>
      <c r="B61">
        <v>320908801</v>
      </c>
      <c r="C61" t="s">
        <v>162</v>
      </c>
      <c r="D61" t="s">
        <v>244</v>
      </c>
      <c r="E61" t="s">
        <v>420</v>
      </c>
      <c r="F61" t="s">
        <v>23</v>
      </c>
      <c r="G61" t="s">
        <v>38</v>
      </c>
      <c r="H61" t="s">
        <v>25</v>
      </c>
      <c r="I61" t="s">
        <v>32</v>
      </c>
      <c r="J61">
        <v>10</v>
      </c>
      <c r="K61">
        <v>10</v>
      </c>
      <c r="L61">
        <v>10</v>
      </c>
      <c r="M61">
        <v>10</v>
      </c>
      <c r="N61">
        <v>10</v>
      </c>
      <c r="O61">
        <v>8</v>
      </c>
      <c r="P61">
        <v>9</v>
      </c>
      <c r="Q61">
        <v>10</v>
      </c>
      <c r="R61">
        <v>9</v>
      </c>
      <c r="S61">
        <v>9</v>
      </c>
      <c r="T61" t="s">
        <v>27</v>
      </c>
      <c r="V61" t="s">
        <v>29</v>
      </c>
    </row>
    <row r="62" spans="1:22">
      <c r="A62">
        <v>4199689184</v>
      </c>
      <c r="B62">
        <v>4199689184</v>
      </c>
      <c r="C62" t="s">
        <v>245</v>
      </c>
      <c r="D62" t="s">
        <v>246</v>
      </c>
      <c r="E62" t="s">
        <v>421</v>
      </c>
      <c r="F62" t="s">
        <v>23</v>
      </c>
      <c r="G62" t="s">
        <v>24</v>
      </c>
      <c r="H62" t="s">
        <v>39</v>
      </c>
      <c r="I62" t="s">
        <v>32</v>
      </c>
      <c r="J62">
        <v>9</v>
      </c>
      <c r="K62">
        <v>9</v>
      </c>
      <c r="L62">
        <v>9</v>
      </c>
      <c r="M62">
        <v>9</v>
      </c>
      <c r="N62">
        <v>9</v>
      </c>
      <c r="O62">
        <v>8</v>
      </c>
      <c r="P62">
        <v>8</v>
      </c>
      <c r="Q62">
        <v>7</v>
      </c>
      <c r="R62">
        <v>7</v>
      </c>
      <c r="S62">
        <v>5</v>
      </c>
      <c r="T62" t="s">
        <v>27</v>
      </c>
      <c r="V62" t="s">
        <v>29</v>
      </c>
    </row>
    <row r="63" spans="1:22">
      <c r="A63">
        <v>492033943</v>
      </c>
      <c r="B63">
        <v>492033943</v>
      </c>
      <c r="C63" t="s">
        <v>247</v>
      </c>
      <c r="D63" t="s">
        <v>152</v>
      </c>
      <c r="E63" t="s">
        <v>422</v>
      </c>
      <c r="F63" t="s">
        <v>56</v>
      </c>
      <c r="G63" t="s">
        <v>38</v>
      </c>
      <c r="H63" t="s">
        <v>35</v>
      </c>
      <c r="I63" t="s">
        <v>32</v>
      </c>
      <c r="J63">
        <v>7</v>
      </c>
      <c r="K63">
        <v>7</v>
      </c>
      <c r="L63">
        <v>8</v>
      </c>
      <c r="M63">
        <v>8</v>
      </c>
      <c r="N63">
        <v>9</v>
      </c>
      <c r="O63">
        <v>9</v>
      </c>
      <c r="P63">
        <v>7</v>
      </c>
      <c r="Q63">
        <v>8</v>
      </c>
      <c r="R63">
        <v>7</v>
      </c>
      <c r="S63">
        <v>5</v>
      </c>
      <c r="T63" t="s">
        <v>27</v>
      </c>
      <c r="V63" t="s">
        <v>29</v>
      </c>
    </row>
    <row r="64" spans="1:22">
      <c r="A64">
        <v>2003263373</v>
      </c>
      <c r="B64">
        <v>2003263373</v>
      </c>
      <c r="C64" t="s">
        <v>248</v>
      </c>
      <c r="D64" t="s">
        <v>249</v>
      </c>
      <c r="E64" t="s">
        <v>423</v>
      </c>
      <c r="F64" t="s">
        <v>23</v>
      </c>
      <c r="G64" t="s">
        <v>51</v>
      </c>
      <c r="H64" t="s">
        <v>39</v>
      </c>
      <c r="I64" t="s">
        <v>184</v>
      </c>
      <c r="J64">
        <v>7</v>
      </c>
      <c r="K64">
        <v>7</v>
      </c>
      <c r="L64">
        <v>7</v>
      </c>
      <c r="M64">
        <v>7</v>
      </c>
      <c r="N64">
        <v>8</v>
      </c>
      <c r="O64">
        <v>8</v>
      </c>
      <c r="P64">
        <v>8</v>
      </c>
      <c r="Q64">
        <v>8</v>
      </c>
      <c r="R64">
        <v>7</v>
      </c>
      <c r="S64">
        <v>3</v>
      </c>
      <c r="T64" t="s">
        <v>27</v>
      </c>
      <c r="U64" t="s">
        <v>250</v>
      </c>
      <c r="V64" t="s">
        <v>29</v>
      </c>
    </row>
    <row r="65" spans="1:22">
      <c r="A65">
        <v>13459910</v>
      </c>
      <c r="B65">
        <v>13459910</v>
      </c>
      <c r="C65" t="s">
        <v>49</v>
      </c>
      <c r="D65" t="s">
        <v>251</v>
      </c>
      <c r="E65" t="s">
        <v>424</v>
      </c>
      <c r="F65" t="s">
        <v>23</v>
      </c>
      <c r="G65" t="s">
        <v>38</v>
      </c>
      <c r="H65" t="s">
        <v>39</v>
      </c>
      <c r="I65" t="s">
        <v>62</v>
      </c>
      <c r="J65">
        <v>10</v>
      </c>
      <c r="K65">
        <v>10</v>
      </c>
      <c r="L65">
        <v>10</v>
      </c>
      <c r="M65">
        <v>10</v>
      </c>
      <c r="N65">
        <v>10</v>
      </c>
      <c r="O65">
        <v>10</v>
      </c>
      <c r="P65">
        <v>10</v>
      </c>
      <c r="Q65">
        <v>10</v>
      </c>
      <c r="R65">
        <v>10</v>
      </c>
      <c r="S65">
        <v>1</v>
      </c>
      <c r="T65" t="s">
        <v>27</v>
      </c>
      <c r="V65" t="s">
        <v>29</v>
      </c>
    </row>
    <row r="66" spans="1:22">
      <c r="A66">
        <v>76669718</v>
      </c>
      <c r="B66">
        <v>76669718</v>
      </c>
      <c r="C66" t="s">
        <v>70</v>
      </c>
      <c r="D66" t="s">
        <v>252</v>
      </c>
      <c r="E66" t="s">
        <v>425</v>
      </c>
      <c r="F66" t="s">
        <v>23</v>
      </c>
      <c r="G66" t="s">
        <v>24</v>
      </c>
      <c r="H66" t="s">
        <v>35</v>
      </c>
      <c r="I66" t="s">
        <v>188</v>
      </c>
      <c r="J66">
        <v>9</v>
      </c>
      <c r="K66">
        <v>6</v>
      </c>
      <c r="L66">
        <v>7</v>
      </c>
      <c r="M66">
        <v>9</v>
      </c>
      <c r="N66">
        <v>9</v>
      </c>
      <c r="O66">
        <v>9</v>
      </c>
      <c r="P66">
        <v>9</v>
      </c>
      <c r="Q66">
        <v>9</v>
      </c>
      <c r="R66">
        <v>6</v>
      </c>
      <c r="S66">
        <v>5</v>
      </c>
      <c r="T66" t="s">
        <v>27</v>
      </c>
      <c r="V66" t="s">
        <v>29</v>
      </c>
    </row>
    <row r="67" spans="1:22">
      <c r="A67">
        <v>63593807</v>
      </c>
      <c r="B67">
        <v>63593807</v>
      </c>
      <c r="C67" t="s">
        <v>47</v>
      </c>
      <c r="D67" t="s">
        <v>121</v>
      </c>
      <c r="E67" t="s">
        <v>385</v>
      </c>
      <c r="F67" t="s">
        <v>23</v>
      </c>
      <c r="G67" t="s">
        <v>51</v>
      </c>
      <c r="H67" t="s">
        <v>39</v>
      </c>
      <c r="I67" t="s">
        <v>122</v>
      </c>
      <c r="J67">
        <v>9</v>
      </c>
      <c r="K67">
        <v>9</v>
      </c>
      <c r="L67">
        <v>8</v>
      </c>
      <c r="M67">
        <v>9</v>
      </c>
      <c r="N67">
        <v>8</v>
      </c>
      <c r="O67">
        <v>6</v>
      </c>
      <c r="P67">
        <v>2</v>
      </c>
      <c r="Q67">
        <v>6</v>
      </c>
      <c r="R67">
        <v>8</v>
      </c>
      <c r="S67">
        <v>1</v>
      </c>
      <c r="T67" t="s">
        <v>27</v>
      </c>
      <c r="U67" t="s">
        <v>253</v>
      </c>
      <c r="V67" t="s">
        <v>29</v>
      </c>
    </row>
    <row r="68" spans="1:22">
      <c r="A68">
        <v>2649198133</v>
      </c>
      <c r="B68">
        <v>2649198133</v>
      </c>
      <c r="C68" t="s">
        <v>254</v>
      </c>
      <c r="D68" t="s">
        <v>255</v>
      </c>
      <c r="E68" t="s">
        <v>426</v>
      </c>
      <c r="F68" t="s">
        <v>23</v>
      </c>
      <c r="G68" t="s">
        <v>38</v>
      </c>
      <c r="H68" t="s">
        <v>35</v>
      </c>
      <c r="I68" t="s">
        <v>173</v>
      </c>
      <c r="J68">
        <v>8</v>
      </c>
      <c r="K68">
        <v>6</v>
      </c>
      <c r="L68">
        <v>8</v>
      </c>
      <c r="M68">
        <v>8</v>
      </c>
      <c r="N68">
        <v>7</v>
      </c>
      <c r="O68">
        <v>6</v>
      </c>
      <c r="P68">
        <v>6</v>
      </c>
      <c r="Q68">
        <v>7</v>
      </c>
      <c r="R68">
        <v>7</v>
      </c>
      <c r="S68">
        <v>3</v>
      </c>
      <c r="T68" t="s">
        <v>27</v>
      </c>
      <c r="U68" t="s">
        <v>256</v>
      </c>
      <c r="V68" t="s">
        <v>29</v>
      </c>
    </row>
    <row r="69" spans="1:22">
      <c r="A69">
        <v>6309203916</v>
      </c>
      <c r="B69">
        <v>6309203916</v>
      </c>
      <c r="C69" t="s">
        <v>258</v>
      </c>
      <c r="D69" t="s">
        <v>259</v>
      </c>
      <c r="E69" t="s">
        <v>427</v>
      </c>
      <c r="F69" t="s">
        <v>56</v>
      </c>
      <c r="G69" t="s">
        <v>38</v>
      </c>
      <c r="H69" t="s">
        <v>39</v>
      </c>
      <c r="I69" t="s">
        <v>96</v>
      </c>
      <c r="J69">
        <v>7</v>
      </c>
      <c r="K69">
        <v>8</v>
      </c>
      <c r="L69">
        <v>9</v>
      </c>
      <c r="M69">
        <v>9</v>
      </c>
      <c r="N69">
        <v>9</v>
      </c>
      <c r="O69">
        <v>5</v>
      </c>
      <c r="P69">
        <v>5</v>
      </c>
      <c r="Q69">
        <v>5</v>
      </c>
      <c r="R69">
        <v>8</v>
      </c>
      <c r="S69">
        <v>3</v>
      </c>
      <c r="T69" t="s">
        <v>27</v>
      </c>
      <c r="U69" t="s">
        <v>260</v>
      </c>
      <c r="V69" t="s">
        <v>29</v>
      </c>
    </row>
    <row r="70" spans="1:22">
      <c r="A70">
        <v>13104772</v>
      </c>
      <c r="B70">
        <v>13104772</v>
      </c>
      <c r="C70" t="s">
        <v>261</v>
      </c>
      <c r="D70" t="s">
        <v>262</v>
      </c>
      <c r="E70" t="s">
        <v>428</v>
      </c>
      <c r="F70" t="s">
        <v>23</v>
      </c>
      <c r="G70" t="s">
        <v>24</v>
      </c>
      <c r="H70" t="s">
        <v>39</v>
      </c>
      <c r="I70" t="s">
        <v>149</v>
      </c>
      <c r="J70">
        <v>8</v>
      </c>
      <c r="K70">
        <v>10</v>
      </c>
      <c r="L70">
        <v>7</v>
      </c>
      <c r="M70">
        <v>7</v>
      </c>
      <c r="N70">
        <v>9</v>
      </c>
      <c r="O70">
        <v>6</v>
      </c>
      <c r="P70">
        <v>4</v>
      </c>
      <c r="Q70">
        <v>5</v>
      </c>
      <c r="R70">
        <v>8</v>
      </c>
      <c r="S70">
        <v>5</v>
      </c>
      <c r="T70" t="s">
        <v>27</v>
      </c>
      <c r="U70" t="s">
        <v>263</v>
      </c>
      <c r="V70" t="s">
        <v>29</v>
      </c>
    </row>
    <row r="71" spans="1:22">
      <c r="A71">
        <v>57511551</v>
      </c>
      <c r="B71">
        <v>57511551</v>
      </c>
      <c r="C71" t="s">
        <v>179</v>
      </c>
      <c r="D71" t="s">
        <v>267</v>
      </c>
      <c r="E71" t="s">
        <v>429</v>
      </c>
      <c r="F71" t="s">
        <v>23</v>
      </c>
      <c r="G71" t="s">
        <v>38</v>
      </c>
      <c r="H71" t="s">
        <v>39</v>
      </c>
      <c r="I71" t="s">
        <v>268</v>
      </c>
      <c r="J71">
        <v>9</v>
      </c>
      <c r="K71">
        <v>9</v>
      </c>
      <c r="L71">
        <v>9</v>
      </c>
      <c r="M71">
        <v>10</v>
      </c>
      <c r="N71">
        <v>10</v>
      </c>
      <c r="O71">
        <v>9</v>
      </c>
      <c r="P71">
        <v>8</v>
      </c>
      <c r="Q71">
        <v>7</v>
      </c>
      <c r="R71">
        <v>7</v>
      </c>
      <c r="S71">
        <v>4</v>
      </c>
      <c r="T71" t="s">
        <v>27</v>
      </c>
      <c r="U71" t="s">
        <v>269</v>
      </c>
      <c r="V71" t="s">
        <v>29</v>
      </c>
    </row>
    <row r="72" spans="1:22">
      <c r="A72">
        <v>80827985</v>
      </c>
      <c r="B72">
        <v>80827985</v>
      </c>
      <c r="C72" t="s">
        <v>70</v>
      </c>
      <c r="D72" t="s">
        <v>270</v>
      </c>
      <c r="E72" t="s">
        <v>430</v>
      </c>
      <c r="F72" t="s">
        <v>23</v>
      </c>
      <c r="G72" t="s">
        <v>24</v>
      </c>
      <c r="H72" t="s">
        <v>39</v>
      </c>
      <c r="I72" t="s">
        <v>80</v>
      </c>
      <c r="J72">
        <v>9</v>
      </c>
      <c r="K72">
        <v>9</v>
      </c>
      <c r="L72">
        <v>9</v>
      </c>
      <c r="M72">
        <v>9</v>
      </c>
      <c r="N72">
        <v>9</v>
      </c>
      <c r="O72">
        <v>9</v>
      </c>
      <c r="P72">
        <v>9</v>
      </c>
      <c r="Q72">
        <v>9</v>
      </c>
      <c r="R72">
        <v>9</v>
      </c>
      <c r="S72">
        <v>5</v>
      </c>
      <c r="T72" t="s">
        <v>27</v>
      </c>
      <c r="U72" t="s">
        <v>271</v>
      </c>
      <c r="V72" t="s">
        <v>29</v>
      </c>
    </row>
    <row r="73" spans="1:22">
      <c r="A73">
        <v>79528929</v>
      </c>
      <c r="B73">
        <v>79528929</v>
      </c>
      <c r="C73" t="s">
        <v>272</v>
      </c>
      <c r="D73" t="s">
        <v>273</v>
      </c>
      <c r="E73" t="s">
        <v>431</v>
      </c>
      <c r="F73" t="s">
        <v>56</v>
      </c>
      <c r="G73" t="s">
        <v>38</v>
      </c>
      <c r="H73" t="s">
        <v>39</v>
      </c>
      <c r="I73" t="s">
        <v>40</v>
      </c>
      <c r="J73">
        <v>9</v>
      </c>
      <c r="K73">
        <v>9</v>
      </c>
      <c r="L73">
        <v>9</v>
      </c>
      <c r="M73">
        <v>9</v>
      </c>
      <c r="N73">
        <v>9</v>
      </c>
      <c r="O73">
        <v>9</v>
      </c>
      <c r="P73">
        <v>9</v>
      </c>
      <c r="Q73">
        <v>9</v>
      </c>
      <c r="R73">
        <v>9</v>
      </c>
      <c r="S73">
        <v>5</v>
      </c>
      <c r="T73" t="s">
        <v>27</v>
      </c>
      <c r="U73" t="s">
        <v>274</v>
      </c>
      <c r="V73" t="s">
        <v>29</v>
      </c>
    </row>
    <row r="74" spans="1:22">
      <c r="A74">
        <v>48851892</v>
      </c>
      <c r="B74">
        <v>48851892</v>
      </c>
      <c r="C74" t="s">
        <v>275</v>
      </c>
      <c r="D74" t="s">
        <v>276</v>
      </c>
      <c r="E74" t="s">
        <v>432</v>
      </c>
      <c r="F74" t="s">
        <v>23</v>
      </c>
      <c r="G74" t="s">
        <v>106</v>
      </c>
      <c r="H74" t="s">
        <v>39</v>
      </c>
      <c r="I74" t="s">
        <v>188</v>
      </c>
      <c r="J74">
        <v>10</v>
      </c>
      <c r="K74">
        <v>10</v>
      </c>
      <c r="L74">
        <v>10</v>
      </c>
      <c r="M74">
        <v>10</v>
      </c>
      <c r="N74">
        <v>10</v>
      </c>
      <c r="O74">
        <v>10</v>
      </c>
      <c r="P74">
        <v>10</v>
      </c>
      <c r="Q74">
        <v>10</v>
      </c>
      <c r="R74">
        <v>10</v>
      </c>
      <c r="S74">
        <v>5</v>
      </c>
      <c r="T74" t="s">
        <v>27</v>
      </c>
      <c r="V74" t="s">
        <v>29</v>
      </c>
    </row>
    <row r="75" spans="1:22">
      <c r="A75">
        <v>5719407782</v>
      </c>
      <c r="B75">
        <v>5719407782</v>
      </c>
      <c r="C75" t="s">
        <v>277</v>
      </c>
      <c r="D75" t="s">
        <v>278</v>
      </c>
      <c r="E75" t="s">
        <v>433</v>
      </c>
      <c r="F75" t="s">
        <v>56</v>
      </c>
      <c r="G75" t="s">
        <v>24</v>
      </c>
      <c r="H75" t="s">
        <v>279</v>
      </c>
      <c r="I75" t="s">
        <v>96</v>
      </c>
      <c r="J75">
        <v>8</v>
      </c>
      <c r="K75">
        <v>8</v>
      </c>
      <c r="L75">
        <v>10</v>
      </c>
      <c r="M75">
        <v>9</v>
      </c>
      <c r="N75">
        <v>10</v>
      </c>
      <c r="O75">
        <v>10</v>
      </c>
      <c r="P75">
        <v>10</v>
      </c>
      <c r="Q75">
        <v>10</v>
      </c>
      <c r="R75">
        <v>9</v>
      </c>
      <c r="S75">
        <v>10</v>
      </c>
      <c r="T75" t="s">
        <v>27</v>
      </c>
      <c r="U75" t="s">
        <v>280</v>
      </c>
      <c r="V75" t="s">
        <v>29</v>
      </c>
    </row>
    <row r="76" spans="1:22">
      <c r="A76">
        <v>2471786881</v>
      </c>
      <c r="B76">
        <v>2471786881</v>
      </c>
      <c r="C76" t="s">
        <v>284</v>
      </c>
      <c r="D76" t="s">
        <v>285</v>
      </c>
      <c r="E76" t="s">
        <v>434</v>
      </c>
      <c r="F76" t="s">
        <v>23</v>
      </c>
      <c r="G76" t="s">
        <v>51</v>
      </c>
      <c r="H76" t="s">
        <v>39</v>
      </c>
      <c r="I76" t="s">
        <v>99</v>
      </c>
      <c r="J76">
        <v>10</v>
      </c>
      <c r="K76">
        <v>10</v>
      </c>
      <c r="L76">
        <v>10</v>
      </c>
      <c r="M76">
        <v>10</v>
      </c>
      <c r="N76">
        <v>10</v>
      </c>
      <c r="O76">
        <v>9</v>
      </c>
      <c r="P76">
        <v>10</v>
      </c>
      <c r="Q76">
        <v>10</v>
      </c>
      <c r="R76">
        <v>8</v>
      </c>
      <c r="S76">
        <v>7</v>
      </c>
      <c r="T76" t="s">
        <v>27</v>
      </c>
      <c r="U76" t="s">
        <v>286</v>
      </c>
      <c r="V76" t="s">
        <v>29</v>
      </c>
    </row>
    <row r="77" spans="1:22">
      <c r="A77">
        <v>1284809447</v>
      </c>
      <c r="B77">
        <v>1284809447</v>
      </c>
      <c r="C77" t="s">
        <v>287</v>
      </c>
      <c r="D77" t="s">
        <v>288</v>
      </c>
      <c r="E77" t="s">
        <v>435</v>
      </c>
      <c r="F77" t="s">
        <v>23</v>
      </c>
      <c r="G77" t="s">
        <v>38</v>
      </c>
      <c r="H77" t="s">
        <v>39</v>
      </c>
      <c r="I77" t="s">
        <v>184</v>
      </c>
      <c r="J77">
        <v>6</v>
      </c>
      <c r="K77">
        <v>8</v>
      </c>
      <c r="L77">
        <v>4</v>
      </c>
      <c r="M77">
        <v>6</v>
      </c>
      <c r="N77">
        <v>8</v>
      </c>
      <c r="O77">
        <v>3</v>
      </c>
      <c r="P77">
        <v>2</v>
      </c>
      <c r="Q77">
        <v>3</v>
      </c>
      <c r="R77">
        <v>3</v>
      </c>
      <c r="S77">
        <v>1</v>
      </c>
      <c r="T77" t="s">
        <v>27</v>
      </c>
      <c r="U77" t="s">
        <v>289</v>
      </c>
      <c r="V77" t="s">
        <v>29</v>
      </c>
    </row>
    <row r="78" spans="1:22">
      <c r="A78">
        <v>68160534</v>
      </c>
      <c r="B78">
        <v>68160534</v>
      </c>
      <c r="C78" t="s">
        <v>290</v>
      </c>
      <c r="D78" t="s">
        <v>291</v>
      </c>
      <c r="E78" t="s">
        <v>436</v>
      </c>
      <c r="F78" t="s">
        <v>23</v>
      </c>
      <c r="G78" t="s">
        <v>24</v>
      </c>
      <c r="H78" t="s">
        <v>25</v>
      </c>
      <c r="I78" t="s">
        <v>32</v>
      </c>
      <c r="J78">
        <v>10</v>
      </c>
      <c r="K78">
        <v>10</v>
      </c>
      <c r="L78">
        <v>10</v>
      </c>
      <c r="M78">
        <v>10</v>
      </c>
      <c r="N78">
        <v>10</v>
      </c>
      <c r="O78">
        <v>10</v>
      </c>
      <c r="P78">
        <v>9</v>
      </c>
      <c r="Q78">
        <v>10</v>
      </c>
      <c r="R78">
        <v>10</v>
      </c>
      <c r="S78">
        <v>3</v>
      </c>
      <c r="T78" t="s">
        <v>27</v>
      </c>
      <c r="U78" t="s">
        <v>292</v>
      </c>
      <c r="V78" t="s">
        <v>29</v>
      </c>
    </row>
    <row r="79" spans="1:22">
      <c r="A79">
        <v>2162610221</v>
      </c>
      <c r="B79">
        <v>2162610221</v>
      </c>
      <c r="C79" t="s">
        <v>162</v>
      </c>
      <c r="D79" t="s">
        <v>293</v>
      </c>
      <c r="E79" t="s">
        <v>437</v>
      </c>
      <c r="F79" t="s">
        <v>23</v>
      </c>
      <c r="G79" t="s">
        <v>24</v>
      </c>
      <c r="H79" t="s">
        <v>39</v>
      </c>
      <c r="I79" t="s">
        <v>88</v>
      </c>
      <c r="J79">
        <v>10</v>
      </c>
      <c r="K79">
        <v>8</v>
      </c>
      <c r="L79">
        <v>8</v>
      </c>
      <c r="M79">
        <v>9</v>
      </c>
      <c r="N79">
        <v>9</v>
      </c>
      <c r="O79">
        <v>6</v>
      </c>
      <c r="P79">
        <v>5</v>
      </c>
      <c r="Q79">
        <v>9</v>
      </c>
      <c r="R79">
        <v>7</v>
      </c>
      <c r="S79">
        <v>5</v>
      </c>
      <c r="T79" t="s">
        <v>27</v>
      </c>
      <c r="V79" t="s">
        <v>29</v>
      </c>
    </row>
    <row r="80" spans="1:22">
      <c r="A80">
        <v>4888876266</v>
      </c>
      <c r="B80">
        <v>4888876266</v>
      </c>
      <c r="C80" t="s">
        <v>139</v>
      </c>
      <c r="D80" t="s">
        <v>301</v>
      </c>
      <c r="E80" t="s">
        <v>438</v>
      </c>
      <c r="F80" t="s">
        <v>23</v>
      </c>
      <c r="G80" t="s">
        <v>106</v>
      </c>
      <c r="H80" t="s">
        <v>39</v>
      </c>
      <c r="I80" t="s">
        <v>52</v>
      </c>
      <c r="J80">
        <v>10</v>
      </c>
      <c r="K80">
        <v>10</v>
      </c>
      <c r="L80">
        <v>10</v>
      </c>
      <c r="M80">
        <v>9</v>
      </c>
      <c r="N80">
        <v>10</v>
      </c>
      <c r="O80">
        <v>6</v>
      </c>
      <c r="P80">
        <v>6</v>
      </c>
      <c r="Q80">
        <v>9</v>
      </c>
      <c r="R80">
        <v>9</v>
      </c>
      <c r="S80">
        <v>4</v>
      </c>
      <c r="T80" t="s">
        <v>27</v>
      </c>
      <c r="V80" t="s">
        <v>29</v>
      </c>
    </row>
    <row r="81" spans="1:22">
      <c r="A81">
        <v>61461601</v>
      </c>
      <c r="B81">
        <v>61461601</v>
      </c>
      <c r="C81" t="s">
        <v>302</v>
      </c>
      <c r="D81" t="s">
        <v>303</v>
      </c>
      <c r="E81" t="s">
        <v>439</v>
      </c>
      <c r="F81" t="s">
        <v>23</v>
      </c>
      <c r="G81" t="s">
        <v>24</v>
      </c>
      <c r="H81" t="s">
        <v>35</v>
      </c>
      <c r="I81" t="s">
        <v>32</v>
      </c>
      <c r="J81">
        <v>10</v>
      </c>
      <c r="K81">
        <v>10</v>
      </c>
      <c r="L81">
        <v>10</v>
      </c>
      <c r="M81">
        <v>10</v>
      </c>
      <c r="N81">
        <v>10</v>
      </c>
      <c r="O81">
        <v>10</v>
      </c>
      <c r="P81">
        <v>10</v>
      </c>
      <c r="Q81">
        <v>9</v>
      </c>
      <c r="R81">
        <v>9</v>
      </c>
      <c r="S81">
        <v>8</v>
      </c>
      <c r="T81" t="s">
        <v>27</v>
      </c>
      <c r="U81" t="s">
        <v>304</v>
      </c>
      <c r="V81" t="s">
        <v>29</v>
      </c>
    </row>
    <row r="82" spans="1:22">
      <c r="A82">
        <v>64155536</v>
      </c>
      <c r="B82">
        <v>64155536</v>
      </c>
      <c r="C82" t="s">
        <v>196</v>
      </c>
      <c r="D82" t="s">
        <v>134</v>
      </c>
      <c r="E82" t="s">
        <v>440</v>
      </c>
      <c r="F82" t="s">
        <v>23</v>
      </c>
      <c r="G82" t="s">
        <v>38</v>
      </c>
      <c r="H82" t="s">
        <v>35</v>
      </c>
      <c r="I82" t="s">
        <v>142</v>
      </c>
      <c r="J82">
        <v>8</v>
      </c>
      <c r="K82">
        <v>9</v>
      </c>
      <c r="L82">
        <v>7</v>
      </c>
      <c r="M82">
        <v>8</v>
      </c>
      <c r="N82">
        <v>10</v>
      </c>
      <c r="O82">
        <v>9</v>
      </c>
      <c r="P82">
        <v>6</v>
      </c>
      <c r="Q82">
        <v>5</v>
      </c>
      <c r="R82">
        <v>8</v>
      </c>
      <c r="S82">
        <v>1</v>
      </c>
      <c r="T82" t="s">
        <v>27</v>
      </c>
      <c r="U82" t="s">
        <v>305</v>
      </c>
      <c r="V82" t="s">
        <v>29</v>
      </c>
    </row>
    <row r="83" spans="1:22">
      <c r="A83">
        <v>73016160</v>
      </c>
      <c r="B83">
        <v>73016160</v>
      </c>
      <c r="C83" t="s">
        <v>306</v>
      </c>
      <c r="D83" t="s">
        <v>307</v>
      </c>
      <c r="E83" t="s">
        <v>441</v>
      </c>
      <c r="F83" t="s">
        <v>23</v>
      </c>
      <c r="G83" t="s">
        <v>51</v>
      </c>
      <c r="H83" t="s">
        <v>35</v>
      </c>
      <c r="I83" t="s">
        <v>122</v>
      </c>
      <c r="J83">
        <v>8</v>
      </c>
      <c r="K83">
        <v>8</v>
      </c>
      <c r="L83">
        <v>7</v>
      </c>
      <c r="M83">
        <v>8</v>
      </c>
      <c r="N83">
        <v>8</v>
      </c>
      <c r="O83">
        <v>5</v>
      </c>
      <c r="P83">
        <v>5</v>
      </c>
      <c r="Q83">
        <v>1</v>
      </c>
      <c r="R83">
        <v>5</v>
      </c>
      <c r="S83">
        <v>1</v>
      </c>
      <c r="T83" t="s">
        <v>27</v>
      </c>
      <c r="V83" t="s">
        <v>29</v>
      </c>
    </row>
    <row r="84" spans="1:22">
      <c r="A84">
        <v>50012983</v>
      </c>
      <c r="B84">
        <v>50012983</v>
      </c>
      <c r="C84" t="s">
        <v>308</v>
      </c>
      <c r="D84" t="s">
        <v>309</v>
      </c>
      <c r="E84" t="s">
        <v>442</v>
      </c>
      <c r="F84" t="s">
        <v>23</v>
      </c>
      <c r="G84" t="s">
        <v>24</v>
      </c>
      <c r="H84" t="s">
        <v>35</v>
      </c>
      <c r="I84" t="s">
        <v>88</v>
      </c>
      <c r="J84">
        <v>10</v>
      </c>
      <c r="K84">
        <v>10</v>
      </c>
      <c r="L84">
        <v>10</v>
      </c>
      <c r="M84">
        <v>9</v>
      </c>
      <c r="N84">
        <v>10</v>
      </c>
      <c r="O84">
        <v>8</v>
      </c>
      <c r="P84">
        <v>8</v>
      </c>
      <c r="Q84">
        <v>8</v>
      </c>
      <c r="R84">
        <v>9</v>
      </c>
      <c r="S84">
        <v>5</v>
      </c>
      <c r="T84" t="s">
        <v>27</v>
      </c>
      <c r="U84" t="s">
        <v>310</v>
      </c>
      <c r="V84" t="s">
        <v>29</v>
      </c>
    </row>
    <row r="85" spans="1:22">
      <c r="A85">
        <v>3330016582</v>
      </c>
      <c r="B85">
        <v>3330016582</v>
      </c>
      <c r="C85" t="s">
        <v>311</v>
      </c>
      <c r="D85" t="s">
        <v>312</v>
      </c>
      <c r="E85" t="s">
        <v>443</v>
      </c>
      <c r="F85" t="s">
        <v>23</v>
      </c>
      <c r="G85" t="s">
        <v>38</v>
      </c>
      <c r="H85" t="s">
        <v>39</v>
      </c>
      <c r="I85" t="s">
        <v>188</v>
      </c>
      <c r="J85">
        <v>10</v>
      </c>
      <c r="K85">
        <v>9</v>
      </c>
      <c r="L85">
        <v>9</v>
      </c>
      <c r="M85">
        <v>10</v>
      </c>
      <c r="N85">
        <v>10</v>
      </c>
      <c r="O85">
        <v>10</v>
      </c>
      <c r="P85">
        <v>10</v>
      </c>
      <c r="Q85">
        <v>10</v>
      </c>
      <c r="R85">
        <v>8</v>
      </c>
      <c r="S85">
        <v>1</v>
      </c>
      <c r="T85" t="s">
        <v>27</v>
      </c>
      <c r="U85" t="s">
        <v>313</v>
      </c>
      <c r="V85" t="s">
        <v>29</v>
      </c>
    </row>
    <row r="86" spans="1:22">
      <c r="A86">
        <v>71133097</v>
      </c>
      <c r="B86">
        <v>71133097</v>
      </c>
      <c r="C86" t="s">
        <v>315</v>
      </c>
      <c r="D86" t="s">
        <v>316</v>
      </c>
      <c r="E86" t="s">
        <v>444</v>
      </c>
      <c r="F86" t="s">
        <v>23</v>
      </c>
      <c r="G86" t="s">
        <v>51</v>
      </c>
      <c r="H86" t="s">
        <v>25</v>
      </c>
      <c r="I86" t="s">
        <v>32</v>
      </c>
      <c r="J86">
        <v>8</v>
      </c>
      <c r="K86">
        <v>7</v>
      </c>
      <c r="L86">
        <v>6</v>
      </c>
      <c r="M86">
        <v>8</v>
      </c>
      <c r="N86">
        <v>10</v>
      </c>
      <c r="O86">
        <v>8</v>
      </c>
      <c r="P86">
        <v>8</v>
      </c>
      <c r="Q86">
        <v>9</v>
      </c>
      <c r="R86">
        <v>7</v>
      </c>
      <c r="S86">
        <v>3</v>
      </c>
      <c r="T86" t="s">
        <v>27</v>
      </c>
      <c r="U86" t="s">
        <v>317</v>
      </c>
      <c r="V86" t="s">
        <v>29</v>
      </c>
    </row>
    <row r="87" spans="1:22">
      <c r="A87">
        <v>36845345</v>
      </c>
      <c r="B87">
        <v>36845345</v>
      </c>
      <c r="C87" t="s">
        <v>318</v>
      </c>
      <c r="D87" t="s">
        <v>319</v>
      </c>
      <c r="E87" t="s">
        <v>445</v>
      </c>
      <c r="F87" t="s">
        <v>23</v>
      </c>
      <c r="G87" t="s">
        <v>38</v>
      </c>
      <c r="H87" t="s">
        <v>35</v>
      </c>
      <c r="I87" t="s">
        <v>32</v>
      </c>
      <c r="J87">
        <v>10</v>
      </c>
      <c r="K87">
        <v>10</v>
      </c>
      <c r="L87">
        <v>10</v>
      </c>
      <c r="M87">
        <v>10</v>
      </c>
      <c r="N87">
        <v>10</v>
      </c>
      <c r="O87">
        <v>8</v>
      </c>
      <c r="P87">
        <v>10</v>
      </c>
      <c r="Q87">
        <v>10</v>
      </c>
      <c r="R87">
        <v>10</v>
      </c>
      <c r="S87">
        <v>1</v>
      </c>
      <c r="T87" t="s">
        <v>27</v>
      </c>
      <c r="U87" t="s">
        <v>320</v>
      </c>
      <c r="V87" t="s">
        <v>29</v>
      </c>
    </row>
    <row r="88" spans="1:22">
      <c r="A88">
        <v>4251280008</v>
      </c>
      <c r="B88">
        <v>4251280008</v>
      </c>
      <c r="C88" t="s">
        <v>321</v>
      </c>
      <c r="D88" t="s">
        <v>322</v>
      </c>
      <c r="E88" t="s">
        <v>446</v>
      </c>
      <c r="F88" t="s">
        <v>23</v>
      </c>
      <c r="G88" t="s">
        <v>24</v>
      </c>
      <c r="H88" t="s">
        <v>111</v>
      </c>
      <c r="I88" t="s">
        <v>96</v>
      </c>
      <c r="J88">
        <v>10</v>
      </c>
      <c r="K88">
        <v>10</v>
      </c>
      <c r="L88">
        <v>10</v>
      </c>
      <c r="M88">
        <v>10</v>
      </c>
      <c r="N88">
        <v>10</v>
      </c>
      <c r="O88">
        <v>9</v>
      </c>
      <c r="P88">
        <v>10</v>
      </c>
      <c r="Q88">
        <v>10</v>
      </c>
      <c r="R88">
        <v>10</v>
      </c>
      <c r="S88">
        <v>9</v>
      </c>
      <c r="T88" t="s">
        <v>27</v>
      </c>
      <c r="V88" t="s">
        <v>29</v>
      </c>
    </row>
    <row r="89" spans="1:22">
      <c r="A89">
        <v>46855361</v>
      </c>
      <c r="B89">
        <v>46855361</v>
      </c>
      <c r="C89" t="s">
        <v>209</v>
      </c>
      <c r="D89" t="s">
        <v>326</v>
      </c>
      <c r="E89" t="s">
        <v>447</v>
      </c>
      <c r="F89" t="s">
        <v>23</v>
      </c>
      <c r="G89" t="s">
        <v>38</v>
      </c>
      <c r="H89" t="s">
        <v>25</v>
      </c>
      <c r="I89" t="s">
        <v>62</v>
      </c>
      <c r="J89">
        <v>9</v>
      </c>
      <c r="K89">
        <v>10</v>
      </c>
      <c r="L89">
        <v>9</v>
      </c>
      <c r="M89">
        <v>10</v>
      </c>
      <c r="N89">
        <v>10</v>
      </c>
      <c r="O89">
        <v>10</v>
      </c>
      <c r="P89">
        <v>10</v>
      </c>
      <c r="Q89">
        <v>10</v>
      </c>
      <c r="R89">
        <v>10</v>
      </c>
      <c r="S89">
        <v>8</v>
      </c>
      <c r="T89" t="s">
        <v>27</v>
      </c>
      <c r="U89" t="s">
        <v>327</v>
      </c>
      <c r="V89" t="s">
        <v>29</v>
      </c>
    </row>
    <row r="90" spans="1:22">
      <c r="A90">
        <v>81520387</v>
      </c>
      <c r="B90">
        <v>81520387</v>
      </c>
      <c r="C90" t="s">
        <v>245</v>
      </c>
      <c r="D90" t="s">
        <v>328</v>
      </c>
      <c r="E90" t="s">
        <v>448</v>
      </c>
      <c r="F90" t="s">
        <v>23</v>
      </c>
      <c r="G90" t="s">
        <v>38</v>
      </c>
      <c r="H90" t="s">
        <v>39</v>
      </c>
      <c r="I90" t="s">
        <v>122</v>
      </c>
      <c r="J90">
        <v>10</v>
      </c>
      <c r="K90">
        <v>10</v>
      </c>
      <c r="L90">
        <v>10</v>
      </c>
      <c r="M90">
        <v>10</v>
      </c>
      <c r="N90">
        <v>10</v>
      </c>
      <c r="O90">
        <v>10</v>
      </c>
      <c r="P90">
        <v>10</v>
      </c>
      <c r="Q90">
        <v>7</v>
      </c>
      <c r="R90">
        <v>10</v>
      </c>
      <c r="S90">
        <v>6</v>
      </c>
      <c r="T90" t="s">
        <v>27</v>
      </c>
      <c r="V90" t="s">
        <v>29</v>
      </c>
    </row>
    <row r="91" spans="1:22">
      <c r="A91">
        <v>62363735</v>
      </c>
      <c r="B91">
        <v>62363735</v>
      </c>
      <c r="C91" t="s">
        <v>333</v>
      </c>
      <c r="D91" t="s">
        <v>334</v>
      </c>
      <c r="E91" t="s">
        <v>449</v>
      </c>
      <c r="F91" t="s">
        <v>23</v>
      </c>
      <c r="G91" t="s">
        <v>24</v>
      </c>
      <c r="H91" t="s">
        <v>25</v>
      </c>
      <c r="I91" t="s">
        <v>68</v>
      </c>
      <c r="J91">
        <v>7</v>
      </c>
      <c r="K91">
        <v>7</v>
      </c>
      <c r="L91">
        <v>9</v>
      </c>
      <c r="M91">
        <v>8</v>
      </c>
      <c r="N91">
        <v>10</v>
      </c>
      <c r="O91">
        <v>9</v>
      </c>
      <c r="P91">
        <v>8</v>
      </c>
      <c r="Q91">
        <v>9</v>
      </c>
      <c r="R91">
        <v>6</v>
      </c>
      <c r="S91">
        <v>7</v>
      </c>
      <c r="T91" t="s">
        <v>27</v>
      </c>
      <c r="V91" t="s">
        <v>29</v>
      </c>
    </row>
    <row r="92" spans="1:22">
      <c r="A92">
        <v>439599296</v>
      </c>
      <c r="B92">
        <v>439599296</v>
      </c>
      <c r="C92" t="s">
        <v>235</v>
      </c>
      <c r="D92" t="s">
        <v>335</v>
      </c>
      <c r="E92" t="s">
        <v>450</v>
      </c>
      <c r="F92" t="s">
        <v>23</v>
      </c>
      <c r="G92" t="s">
        <v>24</v>
      </c>
      <c r="H92" t="s">
        <v>39</v>
      </c>
      <c r="I92" t="s">
        <v>26</v>
      </c>
      <c r="J92">
        <v>8</v>
      </c>
      <c r="K92">
        <v>8</v>
      </c>
      <c r="L92">
        <v>8</v>
      </c>
      <c r="M92">
        <v>9</v>
      </c>
      <c r="N92">
        <v>10</v>
      </c>
      <c r="O92">
        <v>8</v>
      </c>
      <c r="P92">
        <v>7</v>
      </c>
      <c r="Q92">
        <v>6</v>
      </c>
      <c r="R92">
        <v>8</v>
      </c>
      <c r="S92">
        <v>1</v>
      </c>
      <c r="T92" t="s">
        <v>27</v>
      </c>
      <c r="U92" t="s">
        <v>336</v>
      </c>
      <c r="V92" t="s">
        <v>29</v>
      </c>
    </row>
    <row r="93" spans="1:22">
      <c r="A93">
        <v>64203591</v>
      </c>
      <c r="B93">
        <v>64203591</v>
      </c>
      <c r="C93" t="s">
        <v>70</v>
      </c>
      <c r="D93" t="s">
        <v>339</v>
      </c>
      <c r="E93" t="s">
        <v>451</v>
      </c>
      <c r="F93" t="s">
        <v>23</v>
      </c>
      <c r="G93" t="s">
        <v>38</v>
      </c>
      <c r="H93" t="s">
        <v>35</v>
      </c>
      <c r="I93" t="s">
        <v>32</v>
      </c>
      <c r="J93">
        <v>8</v>
      </c>
      <c r="K93">
        <v>8</v>
      </c>
      <c r="L93">
        <v>8</v>
      </c>
      <c r="M93">
        <v>8</v>
      </c>
      <c r="N93">
        <v>9</v>
      </c>
      <c r="O93">
        <v>9</v>
      </c>
      <c r="P93">
        <v>8</v>
      </c>
      <c r="Q93">
        <v>8</v>
      </c>
      <c r="R93">
        <v>8</v>
      </c>
      <c r="S93">
        <v>2</v>
      </c>
      <c r="T93" t="s">
        <v>27</v>
      </c>
      <c r="U93" t="s">
        <v>340</v>
      </c>
      <c r="V93" t="s">
        <v>29</v>
      </c>
    </row>
    <row r="94" spans="1:22">
      <c r="A94">
        <v>4899949359</v>
      </c>
      <c r="B94">
        <v>4899949359</v>
      </c>
      <c r="C94" t="s">
        <v>297</v>
      </c>
      <c r="D94" t="s">
        <v>341</v>
      </c>
      <c r="E94" t="s">
        <v>452</v>
      </c>
      <c r="F94" t="s">
        <v>23</v>
      </c>
      <c r="G94" t="s">
        <v>24</v>
      </c>
      <c r="H94" t="s">
        <v>35</v>
      </c>
      <c r="I94" t="s">
        <v>173</v>
      </c>
      <c r="J94">
        <v>10</v>
      </c>
      <c r="K94">
        <v>10</v>
      </c>
      <c r="L94">
        <v>10</v>
      </c>
      <c r="M94">
        <v>10</v>
      </c>
      <c r="N94">
        <v>10</v>
      </c>
      <c r="O94">
        <v>10</v>
      </c>
      <c r="P94">
        <v>8</v>
      </c>
      <c r="Q94">
        <v>8</v>
      </c>
      <c r="R94">
        <v>10</v>
      </c>
      <c r="S94">
        <v>2</v>
      </c>
      <c r="T94" t="s">
        <v>27</v>
      </c>
      <c r="U94" t="s">
        <v>342</v>
      </c>
      <c r="V94" t="s">
        <v>29</v>
      </c>
    </row>
    <row r="95" spans="1:22">
      <c r="A95">
        <v>59770211</v>
      </c>
      <c r="B95">
        <v>59770211</v>
      </c>
      <c r="C95" t="s">
        <v>229</v>
      </c>
      <c r="D95" t="s">
        <v>348</v>
      </c>
      <c r="E95" t="s">
        <v>453</v>
      </c>
      <c r="F95" t="s">
        <v>23</v>
      </c>
      <c r="G95" t="s">
        <v>24</v>
      </c>
      <c r="H95" t="s">
        <v>35</v>
      </c>
      <c r="I95" t="s">
        <v>99</v>
      </c>
      <c r="J95">
        <v>7</v>
      </c>
      <c r="K95">
        <v>8</v>
      </c>
      <c r="L95">
        <v>8</v>
      </c>
      <c r="M95">
        <v>8</v>
      </c>
      <c r="N95">
        <v>8</v>
      </c>
      <c r="O95">
        <v>6</v>
      </c>
      <c r="P95">
        <v>5</v>
      </c>
      <c r="Q95">
        <v>7</v>
      </c>
      <c r="R95">
        <v>7</v>
      </c>
      <c r="S95">
        <v>6</v>
      </c>
      <c r="T95" t="s">
        <v>27</v>
      </c>
      <c r="V95" t="s">
        <v>29</v>
      </c>
    </row>
    <row r="96" spans="1:22">
      <c r="A96">
        <v>4031545231</v>
      </c>
      <c r="B96">
        <v>4031545231</v>
      </c>
      <c r="C96" t="s">
        <v>162</v>
      </c>
      <c r="D96" t="s">
        <v>349</v>
      </c>
      <c r="E96" t="s">
        <v>454</v>
      </c>
      <c r="F96" t="s">
        <v>23</v>
      </c>
      <c r="G96" t="s">
        <v>24</v>
      </c>
      <c r="H96" t="s">
        <v>39</v>
      </c>
      <c r="I96" t="s">
        <v>149</v>
      </c>
      <c r="J96">
        <v>9</v>
      </c>
      <c r="K96">
        <v>10</v>
      </c>
      <c r="L96">
        <v>9</v>
      </c>
      <c r="M96">
        <v>9</v>
      </c>
      <c r="N96">
        <v>9</v>
      </c>
      <c r="O96">
        <v>8</v>
      </c>
      <c r="P96">
        <v>9</v>
      </c>
      <c r="Q96">
        <v>5</v>
      </c>
      <c r="R96">
        <v>8</v>
      </c>
      <c r="S96">
        <v>3</v>
      </c>
      <c r="T96" t="s">
        <v>27</v>
      </c>
      <c r="V96" t="s">
        <v>29</v>
      </c>
    </row>
    <row r="97" spans="1:22">
      <c r="A97">
        <v>3931155587</v>
      </c>
      <c r="B97">
        <v>3931155587</v>
      </c>
      <c r="C97" t="s">
        <v>127</v>
      </c>
      <c r="D97" t="s">
        <v>128</v>
      </c>
      <c r="E97" t="s">
        <v>387</v>
      </c>
      <c r="F97" t="s">
        <v>23</v>
      </c>
      <c r="G97" t="s">
        <v>38</v>
      </c>
      <c r="H97" t="s">
        <v>39</v>
      </c>
      <c r="I97" t="s">
        <v>129</v>
      </c>
      <c r="J97">
        <v>6</v>
      </c>
      <c r="K97">
        <v>6</v>
      </c>
      <c r="L97">
        <v>7</v>
      </c>
      <c r="M97">
        <v>6</v>
      </c>
      <c r="N97">
        <v>7</v>
      </c>
      <c r="O97">
        <v>5</v>
      </c>
      <c r="P97">
        <v>5</v>
      </c>
      <c r="Q97">
        <v>6</v>
      </c>
      <c r="R97">
        <v>6</v>
      </c>
      <c r="S97">
        <v>5</v>
      </c>
      <c r="T97" t="s">
        <v>27</v>
      </c>
      <c r="V97" t="s">
        <v>29</v>
      </c>
    </row>
    <row r="98" spans="1:22">
      <c r="A98">
        <v>452622281</v>
      </c>
      <c r="B98">
        <v>452622281</v>
      </c>
      <c r="C98" t="s">
        <v>294</v>
      </c>
      <c r="D98" t="s">
        <v>357</v>
      </c>
      <c r="E98" t="s">
        <v>455</v>
      </c>
      <c r="F98" t="s">
        <v>56</v>
      </c>
      <c r="G98" t="s">
        <v>38</v>
      </c>
      <c r="H98" t="s">
        <v>25</v>
      </c>
      <c r="I98" t="s">
        <v>96</v>
      </c>
      <c r="J98">
        <v>9</v>
      </c>
      <c r="K98">
        <v>9</v>
      </c>
      <c r="L98">
        <v>9</v>
      </c>
      <c r="M98">
        <v>8</v>
      </c>
      <c r="N98">
        <v>8</v>
      </c>
      <c r="O98">
        <v>8</v>
      </c>
      <c r="P98">
        <v>8</v>
      </c>
      <c r="Q98">
        <v>8</v>
      </c>
      <c r="R98">
        <v>8</v>
      </c>
      <c r="S98">
        <v>6</v>
      </c>
      <c r="T98" t="s">
        <v>27</v>
      </c>
      <c r="V98" t="s">
        <v>29</v>
      </c>
    </row>
    <row r="99" spans="1:22">
      <c r="A99">
        <v>310447534</v>
      </c>
      <c r="B99">
        <v>310447534</v>
      </c>
      <c r="C99" t="s">
        <v>358</v>
      </c>
      <c r="D99" t="s">
        <v>359</v>
      </c>
      <c r="E99" t="s">
        <v>456</v>
      </c>
      <c r="F99" t="s">
        <v>23</v>
      </c>
      <c r="G99" t="s">
        <v>24</v>
      </c>
      <c r="H99" t="s">
        <v>35</v>
      </c>
      <c r="I99" t="s">
        <v>188</v>
      </c>
      <c r="J99">
        <v>10</v>
      </c>
      <c r="K99">
        <v>8</v>
      </c>
      <c r="L99">
        <v>8</v>
      </c>
      <c r="M99">
        <v>9</v>
      </c>
      <c r="N99">
        <v>9</v>
      </c>
      <c r="O99">
        <v>8</v>
      </c>
      <c r="P99">
        <v>7</v>
      </c>
      <c r="Q99">
        <v>8</v>
      </c>
      <c r="R99">
        <v>8</v>
      </c>
      <c r="S99">
        <v>10</v>
      </c>
      <c r="T99" t="s">
        <v>27</v>
      </c>
      <c r="V99" t="s">
        <v>29</v>
      </c>
    </row>
    <row r="100" spans="1:22" ht="15" thickBot="1"/>
    <row r="101" spans="1:22" ht="26.25" thickBot="1">
      <c r="J101" s="1" t="s">
        <v>7</v>
      </c>
      <c r="K101" t="s">
        <v>466</v>
      </c>
      <c r="L101" s="21">
        <v>8.6530612244897966</v>
      </c>
    </row>
    <row r="102" spans="1:22" ht="26.25" thickBot="1">
      <c r="J102" s="1" t="s">
        <v>8</v>
      </c>
      <c r="K102" t="s">
        <v>467</v>
      </c>
      <c r="L102" s="21">
        <v>8.6428571428571423</v>
      </c>
    </row>
    <row r="103" spans="1:22" ht="26.25" thickBot="1">
      <c r="J103" s="1" t="s">
        <v>9</v>
      </c>
      <c r="K103" t="s">
        <v>468</v>
      </c>
      <c r="L103" s="21">
        <v>8.4285714285714288</v>
      </c>
    </row>
    <row r="104" spans="1:22" ht="26.25" thickBot="1">
      <c r="J104" s="1" t="s">
        <v>10</v>
      </c>
      <c r="K104" t="s">
        <v>469</v>
      </c>
      <c r="L104" s="21">
        <v>8.6530612244897966</v>
      </c>
    </row>
    <row r="105" spans="1:22" ht="39" thickBot="1">
      <c r="J105" s="1" t="s">
        <v>11</v>
      </c>
      <c r="K105" t="s">
        <v>470</v>
      </c>
      <c r="L105" s="21">
        <v>9.0306122448979593</v>
      </c>
    </row>
    <row r="106" spans="1:22" ht="26.25" thickBot="1">
      <c r="J106" s="1" t="s">
        <v>12</v>
      </c>
      <c r="K106" t="s">
        <v>471</v>
      </c>
      <c r="L106" s="21">
        <v>8.0102040816326525</v>
      </c>
    </row>
    <row r="107" spans="1:22" ht="26.25" thickBot="1">
      <c r="J107" s="1" t="s">
        <v>13</v>
      </c>
      <c r="K107" t="s">
        <v>472</v>
      </c>
      <c r="L107" s="21">
        <v>7.5785714285714283</v>
      </c>
    </row>
    <row r="108" spans="1:22" ht="26.25" thickBot="1">
      <c r="J108" s="1" t="s">
        <v>14</v>
      </c>
      <c r="K108" t="s">
        <v>473</v>
      </c>
      <c r="L108" s="21">
        <v>8.0714285714285712</v>
      </c>
    </row>
    <row r="109" spans="1:22" ht="39" thickBot="1">
      <c r="J109" s="1" t="s">
        <v>15</v>
      </c>
      <c r="K109" t="s">
        <v>474</v>
      </c>
      <c r="L109" s="21">
        <v>7.8285714285714283</v>
      </c>
    </row>
    <row r="110" spans="1:22" ht="26.25" thickBot="1">
      <c r="J110" s="1" t="s">
        <v>16</v>
      </c>
      <c r="K110" t="s">
        <v>475</v>
      </c>
      <c r="L110" s="21">
        <v>5.4785714285714286</v>
      </c>
    </row>
  </sheetData>
  <sheetProtection algorithmName="SHA-512" hashValue="tiUyJCAhQC77kZTj3FFZ3BKmXbll+2wOsqfYopL5gpUgkeWnXSkFq4tlvr8KCf4Xbsl4Z0iqG7oLnkvdIFVUMQ==" saltValue="Ffq4nvq1gqa830bMu3PSCw==" spinCount="100000" sheet="1" objects="1" scenarios="1"/>
  <conditionalFormatting sqref="A1:A1048576">
    <cfRule type="duplicateValues" dxfId="4" priority="2"/>
  </conditionalFormatting>
  <conditionalFormatting sqref="L2">
    <cfRule type="duplicateValues" dxfId="3"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1"/>
  <sheetViews>
    <sheetView rightToLeft="1" topLeftCell="A118" workbookViewId="0">
      <selection activeCell="J139" sqref="J139"/>
    </sheetView>
  </sheetViews>
  <sheetFormatPr defaultColWidth="8.625" defaultRowHeight="21.6" customHeight="1"/>
  <cols>
    <col min="1" max="1" width="12.25" style="10" customWidth="1"/>
    <col min="2" max="2" width="14" style="10" customWidth="1"/>
    <col min="3" max="3" width="8.625" style="10"/>
    <col min="4" max="4" width="9.625" style="10" customWidth="1"/>
    <col min="5" max="5" width="9.125" style="10" customWidth="1"/>
    <col min="6" max="6" width="8.625" style="10"/>
    <col min="7" max="7" width="10.375" style="10" customWidth="1"/>
    <col min="8" max="8" width="9.875" style="10" customWidth="1"/>
    <col min="9" max="9" width="12.75" style="10" customWidth="1"/>
    <col min="10" max="22" width="25" style="10" customWidth="1"/>
    <col min="23" max="23" width="21" style="10" customWidth="1"/>
    <col min="24" max="16384" width="8.625" style="10"/>
  </cols>
  <sheetData>
    <row r="1" spans="1:23" ht="21.6" customHeight="1" thickBot="1">
      <c r="A1" s="22" t="s">
        <v>0</v>
      </c>
      <c r="B1" s="22" t="s">
        <v>458</v>
      </c>
      <c r="C1" s="23" t="s">
        <v>1</v>
      </c>
      <c r="D1" s="23" t="s">
        <v>2</v>
      </c>
      <c r="E1" s="23" t="s">
        <v>459</v>
      </c>
      <c r="F1" s="23" t="s">
        <v>3</v>
      </c>
      <c r="G1" s="24" t="s">
        <v>4</v>
      </c>
      <c r="H1" s="23" t="s">
        <v>5</v>
      </c>
      <c r="I1" s="23" t="s">
        <v>6</v>
      </c>
      <c r="J1" s="23" t="s">
        <v>7</v>
      </c>
      <c r="K1" s="23" t="s">
        <v>8</v>
      </c>
      <c r="L1" s="23" t="s">
        <v>9</v>
      </c>
      <c r="M1" s="23" t="s">
        <v>10</v>
      </c>
      <c r="N1" s="23" t="s">
        <v>11</v>
      </c>
      <c r="O1" s="23" t="s">
        <v>12</v>
      </c>
      <c r="P1" s="23" t="s">
        <v>13</v>
      </c>
      <c r="Q1" s="23" t="s">
        <v>14</v>
      </c>
      <c r="R1" s="23" t="s">
        <v>15</v>
      </c>
      <c r="S1" s="23" t="s">
        <v>16</v>
      </c>
      <c r="T1" s="23" t="s">
        <v>17</v>
      </c>
      <c r="U1" s="24" t="s">
        <v>18</v>
      </c>
      <c r="V1" s="24" t="s">
        <v>19</v>
      </c>
      <c r="W1" s="25" t="s">
        <v>20</v>
      </c>
    </row>
    <row r="2" spans="1:23" ht="21.6" customHeight="1" thickBot="1">
      <c r="A2" s="14">
        <v>1754078842</v>
      </c>
      <c r="B2" s="14">
        <v>1754078842</v>
      </c>
      <c r="C2" s="2" t="s">
        <v>21</v>
      </c>
      <c r="D2" s="2" t="s">
        <v>22</v>
      </c>
      <c r="E2" s="2" t="str">
        <f>D2&amp;" "&amp;C2</f>
        <v>مختارباف نصرت</v>
      </c>
      <c r="F2" s="2" t="s">
        <v>23</v>
      </c>
      <c r="G2" s="2" t="s">
        <v>24</v>
      </c>
      <c r="H2" s="2" t="s">
        <v>25</v>
      </c>
      <c r="I2" s="2" t="s">
        <v>26</v>
      </c>
      <c r="J2" s="2">
        <v>9</v>
      </c>
      <c r="K2" s="2">
        <v>10</v>
      </c>
      <c r="L2" s="2">
        <v>9</v>
      </c>
      <c r="M2" s="2">
        <v>9</v>
      </c>
      <c r="N2" s="2">
        <v>10</v>
      </c>
      <c r="O2" s="2">
        <v>10</v>
      </c>
      <c r="P2" s="2">
        <v>7</v>
      </c>
      <c r="Q2" s="2">
        <v>10</v>
      </c>
      <c r="R2" s="2">
        <v>9</v>
      </c>
      <c r="S2" s="2">
        <v>5</v>
      </c>
      <c r="T2" s="2" t="s">
        <v>27</v>
      </c>
      <c r="U2" s="2" t="s">
        <v>28</v>
      </c>
      <c r="V2" s="2" t="s">
        <v>29</v>
      </c>
      <c r="W2" s="3"/>
    </row>
    <row r="3" spans="1:23" ht="21.6" customHeight="1" thickBot="1">
      <c r="A3" s="15">
        <v>61974481</v>
      </c>
      <c r="B3" s="15">
        <v>61974481</v>
      </c>
      <c r="C3" s="5" t="s">
        <v>30</v>
      </c>
      <c r="D3" s="5" t="s">
        <v>31</v>
      </c>
      <c r="E3" s="2" t="str">
        <f t="shared" ref="E3:E66" si="0">D3&amp;" "&amp;C3</f>
        <v>روتن سیده زهرا</v>
      </c>
      <c r="F3" s="5" t="s">
        <v>23</v>
      </c>
      <c r="G3" s="5" t="s">
        <v>24</v>
      </c>
      <c r="H3" s="5" t="s">
        <v>25</v>
      </c>
      <c r="I3" s="5" t="s">
        <v>32</v>
      </c>
      <c r="J3" s="5">
        <v>7</v>
      </c>
      <c r="K3" s="5">
        <v>7</v>
      </c>
      <c r="L3" s="5">
        <v>6</v>
      </c>
      <c r="M3" s="5">
        <v>9</v>
      </c>
      <c r="N3" s="5">
        <v>10</v>
      </c>
      <c r="O3" s="5">
        <v>8</v>
      </c>
      <c r="P3" s="5">
        <v>6</v>
      </c>
      <c r="Q3" s="5">
        <v>6</v>
      </c>
      <c r="R3" s="5">
        <v>5</v>
      </c>
      <c r="S3" s="5">
        <v>2</v>
      </c>
      <c r="T3" s="5" t="s">
        <v>27</v>
      </c>
      <c r="U3" s="6"/>
      <c r="V3" s="5" t="s">
        <v>29</v>
      </c>
      <c r="W3" s="7"/>
    </row>
    <row r="4" spans="1:23" ht="21.6" customHeight="1" thickBot="1">
      <c r="A4" s="14">
        <v>1755791542</v>
      </c>
      <c r="B4" s="14">
        <v>1755791542</v>
      </c>
      <c r="C4" s="2" t="s">
        <v>33</v>
      </c>
      <c r="D4" s="2" t="s">
        <v>34</v>
      </c>
      <c r="E4" s="2" t="str">
        <f t="shared" si="0"/>
        <v>شرفی زهرا</v>
      </c>
      <c r="F4" s="2" t="s">
        <v>23</v>
      </c>
      <c r="G4" s="2" t="s">
        <v>24</v>
      </c>
      <c r="H4" s="2" t="s">
        <v>35</v>
      </c>
      <c r="I4" s="2" t="s">
        <v>32</v>
      </c>
      <c r="J4" s="2">
        <v>9</v>
      </c>
      <c r="K4" s="2">
        <v>8</v>
      </c>
      <c r="L4" s="2">
        <v>9</v>
      </c>
      <c r="M4" s="2">
        <v>9</v>
      </c>
      <c r="N4" s="2">
        <v>9</v>
      </c>
      <c r="O4" s="2">
        <v>10</v>
      </c>
      <c r="P4" s="2">
        <v>8</v>
      </c>
      <c r="Q4" s="2">
        <v>9</v>
      </c>
      <c r="R4" s="2">
        <v>9</v>
      </c>
      <c r="S4" s="2">
        <v>8</v>
      </c>
      <c r="T4" s="2" t="s">
        <v>27</v>
      </c>
      <c r="U4" s="8"/>
      <c r="V4" s="2" t="s">
        <v>29</v>
      </c>
      <c r="W4" s="3"/>
    </row>
    <row r="5" spans="1:23" ht="21.6" customHeight="1" thickBot="1">
      <c r="A5" s="15">
        <v>68236972</v>
      </c>
      <c r="B5" s="15">
        <v>68236972</v>
      </c>
      <c r="C5" s="5" t="s">
        <v>36</v>
      </c>
      <c r="D5" s="5" t="s">
        <v>37</v>
      </c>
      <c r="E5" s="2" t="str">
        <f t="shared" si="0"/>
        <v>فلاحتی فهیمه</v>
      </c>
      <c r="F5" s="5" t="s">
        <v>23</v>
      </c>
      <c r="G5" s="5" t="s">
        <v>38</v>
      </c>
      <c r="H5" s="5" t="s">
        <v>39</v>
      </c>
      <c r="I5" s="5" t="s">
        <v>40</v>
      </c>
      <c r="J5" s="5">
        <v>10</v>
      </c>
      <c r="K5" s="5">
        <v>10</v>
      </c>
      <c r="L5" s="5">
        <v>10</v>
      </c>
      <c r="M5" s="5">
        <v>10</v>
      </c>
      <c r="N5" s="5">
        <v>10</v>
      </c>
      <c r="O5" s="5">
        <v>8</v>
      </c>
      <c r="P5" s="5">
        <v>8</v>
      </c>
      <c r="Q5" s="5">
        <v>10</v>
      </c>
      <c r="R5" s="5">
        <v>9</v>
      </c>
      <c r="S5" s="5">
        <v>7</v>
      </c>
      <c r="T5" s="5" t="s">
        <v>27</v>
      </c>
      <c r="U5" s="6"/>
      <c r="V5" s="5" t="s">
        <v>29</v>
      </c>
      <c r="W5" s="7"/>
    </row>
    <row r="6" spans="1:23" ht="21.6" customHeight="1" thickBot="1">
      <c r="A6" s="17" t="s">
        <v>457</v>
      </c>
      <c r="B6" s="14">
        <v>83962786</v>
      </c>
      <c r="C6" s="2" t="s">
        <v>41</v>
      </c>
      <c r="D6" s="2" t="s">
        <v>42</v>
      </c>
      <c r="E6" s="2" t="str">
        <f t="shared" si="0"/>
        <v>قهرمانی ثریا</v>
      </c>
      <c r="F6" s="2" t="s">
        <v>23</v>
      </c>
      <c r="G6" s="2" t="s">
        <v>38</v>
      </c>
      <c r="H6" s="2" t="s">
        <v>35</v>
      </c>
      <c r="I6" s="2" t="s">
        <v>40</v>
      </c>
      <c r="J6" s="2"/>
      <c r="K6" s="2"/>
      <c r="L6" s="2"/>
      <c r="M6" s="2"/>
      <c r="N6" s="2"/>
      <c r="O6" s="2"/>
      <c r="P6" s="2">
        <v>1</v>
      </c>
      <c r="Q6" s="2">
        <v>1</v>
      </c>
      <c r="R6" s="2">
        <v>1</v>
      </c>
      <c r="S6" s="2">
        <v>1</v>
      </c>
      <c r="T6" s="2" t="s">
        <v>27</v>
      </c>
      <c r="U6" s="2" t="s">
        <v>43</v>
      </c>
      <c r="V6" s="2" t="s">
        <v>29</v>
      </c>
      <c r="W6" s="3"/>
    </row>
    <row r="7" spans="1:23" ht="21.6" customHeight="1" thickBot="1">
      <c r="A7" s="15">
        <v>67769276</v>
      </c>
      <c r="B7" s="15">
        <v>67769276</v>
      </c>
      <c r="C7" s="5" t="s">
        <v>44</v>
      </c>
      <c r="D7" s="5" t="s">
        <v>45</v>
      </c>
      <c r="E7" s="2" t="str">
        <f t="shared" si="0"/>
        <v>فیروزی پروانه</v>
      </c>
      <c r="F7" s="5" t="s">
        <v>23</v>
      </c>
      <c r="G7" s="5" t="s">
        <v>24</v>
      </c>
      <c r="H7" s="5" t="s">
        <v>46</v>
      </c>
      <c r="I7" s="5" t="s">
        <v>40</v>
      </c>
      <c r="J7" s="5">
        <v>8</v>
      </c>
      <c r="K7" s="5">
        <v>9</v>
      </c>
      <c r="L7" s="5">
        <v>8</v>
      </c>
      <c r="M7" s="5">
        <v>8</v>
      </c>
      <c r="N7" s="5">
        <v>10</v>
      </c>
      <c r="O7" s="5">
        <v>9</v>
      </c>
      <c r="P7" s="5">
        <v>9</v>
      </c>
      <c r="Q7" s="5">
        <v>10</v>
      </c>
      <c r="R7" s="5">
        <v>9</v>
      </c>
      <c r="S7" s="5">
        <v>8</v>
      </c>
      <c r="T7" s="5" t="s">
        <v>27</v>
      </c>
      <c r="U7" s="6"/>
      <c r="V7" s="5" t="s">
        <v>29</v>
      </c>
      <c r="W7" s="7"/>
    </row>
    <row r="8" spans="1:23" ht="21.6" customHeight="1" thickBot="1">
      <c r="A8" s="14">
        <v>2571740970</v>
      </c>
      <c r="B8" s="14">
        <v>2571740970</v>
      </c>
      <c r="C8" s="2" t="s">
        <v>47</v>
      </c>
      <c r="D8" s="2" t="s">
        <v>48</v>
      </c>
      <c r="E8" s="2" t="str">
        <f t="shared" si="0"/>
        <v>مرزبان عاطفه</v>
      </c>
      <c r="F8" s="2" t="s">
        <v>23</v>
      </c>
      <c r="G8" s="2" t="s">
        <v>24</v>
      </c>
      <c r="H8" s="2" t="s">
        <v>25</v>
      </c>
      <c r="I8" s="2" t="s">
        <v>40</v>
      </c>
      <c r="J8" s="2">
        <v>10</v>
      </c>
      <c r="K8" s="2">
        <v>10</v>
      </c>
      <c r="L8" s="2">
        <v>10</v>
      </c>
      <c r="M8" s="2">
        <v>10</v>
      </c>
      <c r="N8" s="2">
        <v>10</v>
      </c>
      <c r="O8" s="2">
        <v>8</v>
      </c>
      <c r="P8" s="2">
        <v>8</v>
      </c>
      <c r="Q8" s="2">
        <v>9</v>
      </c>
      <c r="R8" s="2">
        <v>8</v>
      </c>
      <c r="S8" s="2">
        <v>5</v>
      </c>
      <c r="T8" s="2" t="s">
        <v>27</v>
      </c>
      <c r="U8" s="8"/>
      <c r="V8" s="2" t="s">
        <v>29</v>
      </c>
      <c r="W8" s="3"/>
    </row>
    <row r="9" spans="1:23" ht="21.6" customHeight="1" thickBot="1">
      <c r="A9" s="15">
        <v>3932675169</v>
      </c>
      <c r="B9" s="15">
        <v>3932675169</v>
      </c>
      <c r="C9" s="5" t="s">
        <v>49</v>
      </c>
      <c r="D9" s="5" t="s">
        <v>50</v>
      </c>
      <c r="E9" s="2" t="str">
        <f t="shared" si="0"/>
        <v>محمدی سپیده</v>
      </c>
      <c r="F9" s="5" t="s">
        <v>23</v>
      </c>
      <c r="G9" s="5" t="s">
        <v>51</v>
      </c>
      <c r="H9" s="5" t="s">
        <v>25</v>
      </c>
      <c r="I9" s="5" t="s">
        <v>52</v>
      </c>
      <c r="J9" s="5">
        <v>10</v>
      </c>
      <c r="K9" s="5">
        <v>10</v>
      </c>
      <c r="L9" s="5">
        <v>9</v>
      </c>
      <c r="M9" s="5">
        <v>9</v>
      </c>
      <c r="N9" s="5">
        <v>10</v>
      </c>
      <c r="O9" s="5">
        <v>9</v>
      </c>
      <c r="P9" s="5">
        <v>9</v>
      </c>
      <c r="Q9" s="5">
        <v>10</v>
      </c>
      <c r="R9" s="5">
        <v>10</v>
      </c>
      <c r="S9" s="5">
        <v>10</v>
      </c>
      <c r="T9" s="5" t="s">
        <v>27</v>
      </c>
      <c r="U9" s="6"/>
      <c r="V9" s="5" t="s">
        <v>29</v>
      </c>
      <c r="W9" s="7"/>
    </row>
    <row r="10" spans="1:23" ht="21.6" customHeight="1" thickBot="1">
      <c r="A10" s="14">
        <v>66350298</v>
      </c>
      <c r="B10" s="14">
        <v>66350298</v>
      </c>
      <c r="C10" s="2" t="s">
        <v>33</v>
      </c>
      <c r="D10" s="2" t="s">
        <v>53</v>
      </c>
      <c r="E10" s="2" t="str">
        <f t="shared" si="0"/>
        <v>امیری زهرا</v>
      </c>
      <c r="F10" s="2" t="s">
        <v>23</v>
      </c>
      <c r="G10" s="2" t="s">
        <v>38</v>
      </c>
      <c r="H10" s="2" t="s">
        <v>25</v>
      </c>
      <c r="I10" s="2" t="s">
        <v>52</v>
      </c>
      <c r="J10" s="2">
        <v>9</v>
      </c>
      <c r="K10" s="2">
        <v>9</v>
      </c>
      <c r="L10" s="2">
        <v>9</v>
      </c>
      <c r="M10" s="2">
        <v>8</v>
      </c>
      <c r="N10" s="2">
        <v>10</v>
      </c>
      <c r="O10" s="2">
        <v>10</v>
      </c>
      <c r="P10" s="2">
        <v>10</v>
      </c>
      <c r="Q10" s="2">
        <v>10</v>
      </c>
      <c r="R10" s="2">
        <v>9</v>
      </c>
      <c r="S10" s="2">
        <v>5</v>
      </c>
      <c r="T10" s="2" t="s">
        <v>27</v>
      </c>
      <c r="U10" s="8"/>
      <c r="V10" s="2" t="s">
        <v>29</v>
      </c>
      <c r="W10" s="3"/>
    </row>
    <row r="11" spans="1:23" ht="21.6" customHeight="1" thickBot="1">
      <c r="A11" s="17" t="s">
        <v>457</v>
      </c>
      <c r="B11" s="15">
        <v>2229389912</v>
      </c>
      <c r="C11" s="5" t="s">
        <v>54</v>
      </c>
      <c r="D11" s="5" t="s">
        <v>55</v>
      </c>
      <c r="E11" s="2" t="str">
        <f t="shared" si="0"/>
        <v>حسنی سیدحسن</v>
      </c>
      <c r="F11" s="5" t="s">
        <v>56</v>
      </c>
      <c r="G11" s="5" t="s">
        <v>24</v>
      </c>
      <c r="H11" s="5" t="s">
        <v>25</v>
      </c>
      <c r="I11" s="5" t="s">
        <v>52</v>
      </c>
      <c r="J11" s="5"/>
      <c r="K11" s="5"/>
      <c r="L11" s="5"/>
      <c r="M11" s="5"/>
      <c r="N11" s="5"/>
      <c r="O11" s="5"/>
      <c r="P11" s="5">
        <v>10</v>
      </c>
      <c r="Q11" s="5">
        <v>10</v>
      </c>
      <c r="R11" s="5">
        <v>9</v>
      </c>
      <c r="S11" s="5">
        <v>9</v>
      </c>
      <c r="T11" s="5" t="s">
        <v>27</v>
      </c>
      <c r="U11" s="6"/>
      <c r="V11" s="5" t="s">
        <v>29</v>
      </c>
      <c r="W11" s="7"/>
    </row>
    <row r="12" spans="1:23" ht="21.6" customHeight="1" thickBot="1">
      <c r="A12" s="17" t="s">
        <v>457</v>
      </c>
      <c r="B12" s="14">
        <v>41796667</v>
      </c>
      <c r="C12" s="2" t="s">
        <v>57</v>
      </c>
      <c r="D12" s="2" t="s">
        <v>58</v>
      </c>
      <c r="E12" s="2" t="str">
        <f t="shared" si="0"/>
        <v>سلطانی حمیدرضا</v>
      </c>
      <c r="F12" s="2" t="s">
        <v>56</v>
      </c>
      <c r="G12" s="2" t="s">
        <v>24</v>
      </c>
      <c r="H12" s="2" t="s">
        <v>25</v>
      </c>
      <c r="I12" s="2" t="s">
        <v>52</v>
      </c>
      <c r="J12" s="2"/>
      <c r="K12" s="2"/>
      <c r="L12" s="2"/>
      <c r="M12" s="2"/>
      <c r="N12" s="2"/>
      <c r="O12" s="2"/>
      <c r="P12" s="2">
        <v>9</v>
      </c>
      <c r="Q12" s="2">
        <v>8</v>
      </c>
      <c r="R12" s="2">
        <v>6</v>
      </c>
      <c r="S12" s="2">
        <v>9</v>
      </c>
      <c r="T12" s="2" t="s">
        <v>27</v>
      </c>
      <c r="U12" s="2" t="s">
        <v>59</v>
      </c>
      <c r="V12" s="2" t="s">
        <v>29</v>
      </c>
      <c r="W12" s="3"/>
    </row>
    <row r="13" spans="1:23" ht="21.6" customHeight="1" thickBot="1">
      <c r="A13" s="15">
        <v>59557508</v>
      </c>
      <c r="B13" s="15">
        <v>59557508</v>
      </c>
      <c r="C13" s="5" t="s">
        <v>60</v>
      </c>
      <c r="D13" s="5" t="s">
        <v>61</v>
      </c>
      <c r="E13" s="2" t="str">
        <f t="shared" si="0"/>
        <v>گودرزی زهره</v>
      </c>
      <c r="F13" s="5" t="s">
        <v>23</v>
      </c>
      <c r="G13" s="5" t="s">
        <v>24</v>
      </c>
      <c r="H13" s="5" t="s">
        <v>25</v>
      </c>
      <c r="I13" s="5" t="s">
        <v>62</v>
      </c>
      <c r="J13" s="5">
        <v>8</v>
      </c>
      <c r="K13" s="5">
        <v>8</v>
      </c>
      <c r="L13" s="5">
        <v>10</v>
      </c>
      <c r="M13" s="5">
        <v>9</v>
      </c>
      <c r="N13" s="5">
        <v>8</v>
      </c>
      <c r="O13" s="5">
        <v>7</v>
      </c>
      <c r="P13" s="5">
        <v>7</v>
      </c>
      <c r="Q13" s="5">
        <v>8</v>
      </c>
      <c r="R13" s="5">
        <v>8</v>
      </c>
      <c r="S13" s="5">
        <v>5</v>
      </c>
      <c r="T13" s="5" t="s">
        <v>27</v>
      </c>
      <c r="U13" s="6"/>
      <c r="V13" s="5" t="s">
        <v>29</v>
      </c>
      <c r="W13" s="7"/>
    </row>
    <row r="14" spans="1:23" ht="21.6" customHeight="1" thickBot="1">
      <c r="A14" s="14">
        <v>5388856771</v>
      </c>
      <c r="B14" s="14">
        <v>5388856771</v>
      </c>
      <c r="C14" s="2" t="s">
        <v>63</v>
      </c>
      <c r="D14" s="2" t="s">
        <v>64</v>
      </c>
      <c r="E14" s="2" t="str">
        <f t="shared" si="0"/>
        <v>بوطه چالی گلزار</v>
      </c>
      <c r="F14" s="2" t="s">
        <v>23</v>
      </c>
      <c r="G14" s="2" t="s">
        <v>38</v>
      </c>
      <c r="H14" s="2" t="s">
        <v>39</v>
      </c>
      <c r="I14" s="2" t="s">
        <v>65</v>
      </c>
      <c r="J14" s="2">
        <v>10</v>
      </c>
      <c r="K14" s="2">
        <v>9</v>
      </c>
      <c r="L14" s="2">
        <v>10</v>
      </c>
      <c r="M14" s="2">
        <v>10</v>
      </c>
      <c r="N14" s="2">
        <v>10</v>
      </c>
      <c r="O14" s="2">
        <v>9</v>
      </c>
      <c r="P14" s="2">
        <v>9</v>
      </c>
      <c r="Q14" s="2">
        <v>10</v>
      </c>
      <c r="R14" s="2">
        <v>9</v>
      </c>
      <c r="S14" s="2">
        <v>9</v>
      </c>
      <c r="T14" s="2" t="s">
        <v>27</v>
      </c>
      <c r="U14" s="8"/>
      <c r="V14" s="2" t="s">
        <v>29</v>
      </c>
      <c r="W14" s="3"/>
    </row>
    <row r="15" spans="1:23" ht="21.6" customHeight="1" thickBot="1">
      <c r="A15" s="15">
        <v>65557786</v>
      </c>
      <c r="B15" s="15">
        <v>65557786</v>
      </c>
      <c r="C15" s="5" t="s">
        <v>66</v>
      </c>
      <c r="D15" s="5" t="s">
        <v>67</v>
      </c>
      <c r="E15" s="2" t="str">
        <f t="shared" si="0"/>
        <v>سیدعلیخانی فیروزه</v>
      </c>
      <c r="F15" s="5" t="s">
        <v>23</v>
      </c>
      <c r="G15" s="5" t="s">
        <v>38</v>
      </c>
      <c r="H15" s="5" t="s">
        <v>39</v>
      </c>
      <c r="I15" s="5" t="s">
        <v>68</v>
      </c>
      <c r="J15" s="5">
        <v>5</v>
      </c>
      <c r="K15" s="5">
        <v>5</v>
      </c>
      <c r="L15" s="5">
        <v>4</v>
      </c>
      <c r="M15" s="5">
        <v>8</v>
      </c>
      <c r="N15" s="5">
        <v>8</v>
      </c>
      <c r="O15" s="5">
        <v>8</v>
      </c>
      <c r="P15" s="5">
        <v>8</v>
      </c>
      <c r="Q15" s="5">
        <v>7</v>
      </c>
      <c r="R15" s="5">
        <v>4</v>
      </c>
      <c r="S15" s="5">
        <v>1</v>
      </c>
      <c r="T15" s="5" t="s">
        <v>27</v>
      </c>
      <c r="U15" s="5" t="s">
        <v>69</v>
      </c>
      <c r="V15" s="5" t="s">
        <v>29</v>
      </c>
      <c r="W15" s="7"/>
    </row>
    <row r="16" spans="1:23" ht="21.6" customHeight="1" thickBot="1">
      <c r="A16" s="14">
        <v>75035375</v>
      </c>
      <c r="B16" s="14">
        <v>75035375</v>
      </c>
      <c r="C16" s="2" t="s">
        <v>70</v>
      </c>
      <c r="D16" s="2" t="s">
        <v>71</v>
      </c>
      <c r="E16" s="2" t="str">
        <f t="shared" si="0"/>
        <v>الوانی مریم</v>
      </c>
      <c r="F16" s="2" t="s">
        <v>23</v>
      </c>
      <c r="G16" s="2" t="s">
        <v>24</v>
      </c>
      <c r="H16" s="2" t="s">
        <v>25</v>
      </c>
      <c r="I16" s="2" t="s">
        <v>26</v>
      </c>
      <c r="J16" s="2">
        <v>8</v>
      </c>
      <c r="K16" s="2">
        <v>10</v>
      </c>
      <c r="L16" s="2">
        <v>7</v>
      </c>
      <c r="M16" s="2">
        <v>8</v>
      </c>
      <c r="N16" s="2">
        <v>7</v>
      </c>
      <c r="O16" s="2">
        <v>9</v>
      </c>
      <c r="P16" s="2">
        <v>7</v>
      </c>
      <c r="Q16" s="2">
        <v>8</v>
      </c>
      <c r="R16" s="2">
        <v>7</v>
      </c>
      <c r="S16" s="2">
        <v>2</v>
      </c>
      <c r="T16" s="2" t="s">
        <v>27</v>
      </c>
      <c r="U16" s="2" t="s">
        <v>72</v>
      </c>
      <c r="V16" s="2" t="s">
        <v>29</v>
      </c>
      <c r="W16" s="3"/>
    </row>
    <row r="17" spans="1:23" ht="21.6" customHeight="1" thickBot="1">
      <c r="A17" s="15">
        <v>56087586</v>
      </c>
      <c r="B17" s="15">
        <v>56087586</v>
      </c>
      <c r="C17" s="5" t="s">
        <v>73</v>
      </c>
      <c r="D17" s="5" t="s">
        <v>74</v>
      </c>
      <c r="E17" s="2" t="str">
        <f t="shared" si="0"/>
        <v>نیکپور رضوانه</v>
      </c>
      <c r="F17" s="5" t="s">
        <v>23</v>
      </c>
      <c r="G17" s="5" t="s">
        <v>38</v>
      </c>
      <c r="H17" s="5" t="s">
        <v>25</v>
      </c>
      <c r="I17" s="5" t="s">
        <v>62</v>
      </c>
      <c r="J17" s="5">
        <v>10</v>
      </c>
      <c r="K17" s="5">
        <v>10</v>
      </c>
      <c r="L17" s="5">
        <v>10</v>
      </c>
      <c r="M17" s="5">
        <v>10</v>
      </c>
      <c r="N17" s="5">
        <v>9</v>
      </c>
      <c r="O17" s="5">
        <v>8</v>
      </c>
      <c r="P17" s="5">
        <v>10</v>
      </c>
      <c r="Q17" s="5">
        <v>10</v>
      </c>
      <c r="R17" s="5">
        <v>9</v>
      </c>
      <c r="S17" s="5">
        <v>10</v>
      </c>
      <c r="T17" s="5" t="s">
        <v>27</v>
      </c>
      <c r="U17" s="5" t="s">
        <v>75</v>
      </c>
      <c r="V17" s="5" t="s">
        <v>29</v>
      </c>
      <c r="W17" s="7"/>
    </row>
    <row r="18" spans="1:23" ht="21.6" customHeight="1" thickBot="1">
      <c r="A18" s="17" t="s">
        <v>457</v>
      </c>
      <c r="B18" s="14">
        <v>1534028277</v>
      </c>
      <c r="C18" s="2" t="s">
        <v>76</v>
      </c>
      <c r="D18" s="2" t="s">
        <v>77</v>
      </c>
      <c r="E18" s="2" t="str">
        <f t="shared" si="0"/>
        <v>علمداری پریسا</v>
      </c>
      <c r="F18" s="2" t="s">
        <v>23</v>
      </c>
      <c r="G18" s="2" t="s">
        <v>24</v>
      </c>
      <c r="H18" s="2" t="s">
        <v>39</v>
      </c>
      <c r="I18" s="2" t="s">
        <v>32</v>
      </c>
      <c r="J18" s="2"/>
      <c r="K18" s="2"/>
      <c r="L18" s="2"/>
      <c r="M18" s="2"/>
      <c r="N18" s="2"/>
      <c r="O18" s="2"/>
      <c r="P18" s="2">
        <v>7</v>
      </c>
      <c r="Q18" s="2">
        <v>6</v>
      </c>
      <c r="R18" s="2">
        <v>10</v>
      </c>
      <c r="S18" s="2">
        <v>2</v>
      </c>
      <c r="T18" s="2" t="s">
        <v>27</v>
      </c>
      <c r="U18" s="8"/>
      <c r="V18" s="2" t="s">
        <v>29</v>
      </c>
      <c r="W18" s="3"/>
    </row>
    <row r="19" spans="1:23" ht="21.6" customHeight="1" thickBot="1">
      <c r="A19" s="17" t="s">
        <v>457</v>
      </c>
      <c r="B19" s="15">
        <v>3359801628</v>
      </c>
      <c r="C19" s="5" t="s">
        <v>78</v>
      </c>
      <c r="D19" s="5" t="s">
        <v>79</v>
      </c>
      <c r="E19" s="2" t="str">
        <f t="shared" si="0"/>
        <v>فرهنگیان نیا فرشته</v>
      </c>
      <c r="F19" s="5" t="s">
        <v>23</v>
      </c>
      <c r="G19" s="5" t="s">
        <v>24</v>
      </c>
      <c r="H19" s="5" t="s">
        <v>35</v>
      </c>
      <c r="I19" s="5" t="s">
        <v>80</v>
      </c>
      <c r="J19" s="5"/>
      <c r="K19" s="5"/>
      <c r="L19" s="5"/>
      <c r="M19" s="5"/>
      <c r="N19" s="5"/>
      <c r="O19" s="5"/>
      <c r="P19" s="5">
        <v>8</v>
      </c>
      <c r="Q19" s="5">
        <v>9</v>
      </c>
      <c r="R19" s="5">
        <v>9</v>
      </c>
      <c r="S19" s="5">
        <v>4</v>
      </c>
      <c r="T19" s="5" t="s">
        <v>27</v>
      </c>
      <c r="U19" s="5" t="s">
        <v>81</v>
      </c>
      <c r="V19" s="5" t="s">
        <v>29</v>
      </c>
      <c r="W19" s="7"/>
    </row>
    <row r="20" spans="1:23" ht="21.6" customHeight="1" thickBot="1">
      <c r="A20" s="14">
        <v>79540333</v>
      </c>
      <c r="B20" s="14">
        <v>79540333</v>
      </c>
      <c r="C20" s="2" t="s">
        <v>57</v>
      </c>
      <c r="D20" s="2" t="s">
        <v>82</v>
      </c>
      <c r="E20" s="2" t="str">
        <f t="shared" si="0"/>
        <v>اسماعیلی حمیدرضا</v>
      </c>
      <c r="F20" s="2" t="s">
        <v>56</v>
      </c>
      <c r="G20" s="2" t="s">
        <v>24</v>
      </c>
      <c r="H20" s="2" t="s">
        <v>39</v>
      </c>
      <c r="I20" s="2" t="s">
        <v>52</v>
      </c>
      <c r="J20" s="2">
        <v>9</v>
      </c>
      <c r="K20" s="2">
        <v>9</v>
      </c>
      <c r="L20" s="2">
        <v>9</v>
      </c>
      <c r="M20" s="2">
        <v>8</v>
      </c>
      <c r="N20" s="2">
        <v>10</v>
      </c>
      <c r="O20" s="2">
        <v>9</v>
      </c>
      <c r="P20" s="2">
        <v>9</v>
      </c>
      <c r="Q20" s="2">
        <v>9</v>
      </c>
      <c r="R20" s="2">
        <v>9</v>
      </c>
      <c r="S20" s="2">
        <v>8</v>
      </c>
      <c r="T20" s="2" t="s">
        <v>27</v>
      </c>
      <c r="U20" s="2" t="s">
        <v>83</v>
      </c>
      <c r="V20" s="2" t="s">
        <v>29</v>
      </c>
      <c r="W20" s="3"/>
    </row>
    <row r="21" spans="1:23" ht="21.6" customHeight="1" thickBot="1">
      <c r="A21" s="15">
        <v>80264735</v>
      </c>
      <c r="B21" s="15">
        <v>80264735</v>
      </c>
      <c r="C21" s="5" t="s">
        <v>84</v>
      </c>
      <c r="D21" s="5" t="s">
        <v>85</v>
      </c>
      <c r="E21" s="2" t="str">
        <f t="shared" si="0"/>
        <v>میرعظیمی فاطمه سادات</v>
      </c>
      <c r="F21" s="5" t="s">
        <v>23</v>
      </c>
      <c r="G21" s="5" t="s">
        <v>24</v>
      </c>
      <c r="H21" s="5" t="s">
        <v>35</v>
      </c>
      <c r="I21" s="5" t="s">
        <v>32</v>
      </c>
      <c r="J21" s="5">
        <v>10</v>
      </c>
      <c r="K21" s="5">
        <v>10</v>
      </c>
      <c r="L21" s="5">
        <v>10</v>
      </c>
      <c r="M21" s="5">
        <v>10</v>
      </c>
      <c r="N21" s="5">
        <v>10</v>
      </c>
      <c r="O21" s="5">
        <v>9</v>
      </c>
      <c r="P21" s="5">
        <v>8</v>
      </c>
      <c r="Q21" s="5">
        <v>10</v>
      </c>
      <c r="R21" s="5">
        <v>10</v>
      </c>
      <c r="S21" s="5">
        <v>8</v>
      </c>
      <c r="T21" s="5" t="s">
        <v>27</v>
      </c>
      <c r="U21" s="5" t="s">
        <v>86</v>
      </c>
      <c r="V21" s="5" t="s">
        <v>29</v>
      </c>
      <c r="W21" s="7"/>
    </row>
    <row r="22" spans="1:23" ht="21.6" customHeight="1" thickBot="1">
      <c r="A22" s="14">
        <v>2220039501</v>
      </c>
      <c r="B22" s="14">
        <v>2220039501</v>
      </c>
      <c r="C22" s="2" t="s">
        <v>33</v>
      </c>
      <c r="D22" s="2" t="s">
        <v>87</v>
      </c>
      <c r="E22" s="2" t="str">
        <f t="shared" si="0"/>
        <v>خاکپور زهرا</v>
      </c>
      <c r="F22" s="2" t="s">
        <v>23</v>
      </c>
      <c r="G22" s="2" t="s">
        <v>24</v>
      </c>
      <c r="H22" s="2" t="s">
        <v>39</v>
      </c>
      <c r="I22" s="2" t="s">
        <v>88</v>
      </c>
      <c r="J22" s="2">
        <v>9</v>
      </c>
      <c r="K22" s="2">
        <v>9</v>
      </c>
      <c r="L22" s="2">
        <v>9</v>
      </c>
      <c r="M22" s="2">
        <v>8</v>
      </c>
      <c r="N22" s="2">
        <v>8</v>
      </c>
      <c r="O22" s="2">
        <v>7</v>
      </c>
      <c r="P22" s="2">
        <v>8</v>
      </c>
      <c r="Q22" s="2">
        <v>9</v>
      </c>
      <c r="R22" s="2">
        <v>9</v>
      </c>
      <c r="S22" s="2">
        <v>9</v>
      </c>
      <c r="T22" s="2" t="s">
        <v>27</v>
      </c>
      <c r="U22" s="8"/>
      <c r="V22" s="2" t="s">
        <v>29</v>
      </c>
      <c r="W22" s="3"/>
    </row>
    <row r="23" spans="1:23" ht="21.6" customHeight="1" thickBot="1">
      <c r="A23" s="17" t="s">
        <v>457</v>
      </c>
      <c r="B23" s="15">
        <v>70446458</v>
      </c>
      <c r="C23" s="5" t="s">
        <v>89</v>
      </c>
      <c r="D23" s="5" t="s">
        <v>90</v>
      </c>
      <c r="E23" s="2" t="str">
        <f t="shared" si="0"/>
        <v>رضایی ایمان</v>
      </c>
      <c r="F23" s="5" t="s">
        <v>56</v>
      </c>
      <c r="G23" s="5" t="s">
        <v>38</v>
      </c>
      <c r="H23" s="5" t="s">
        <v>35</v>
      </c>
      <c r="I23" s="5" t="s">
        <v>40</v>
      </c>
      <c r="J23" s="5"/>
      <c r="K23" s="5"/>
      <c r="L23" s="5"/>
      <c r="M23" s="5"/>
      <c r="N23" s="5"/>
      <c r="O23" s="5"/>
      <c r="P23" s="5">
        <v>8</v>
      </c>
      <c r="Q23" s="5">
        <v>9</v>
      </c>
      <c r="R23" s="5">
        <v>9</v>
      </c>
      <c r="S23" s="5">
        <v>7</v>
      </c>
      <c r="T23" s="5" t="s">
        <v>27</v>
      </c>
      <c r="U23" s="5" t="s">
        <v>91</v>
      </c>
      <c r="V23" s="5" t="s">
        <v>29</v>
      </c>
      <c r="W23" s="7"/>
    </row>
    <row r="24" spans="1:23" ht="21.6" customHeight="1" thickBot="1">
      <c r="A24" s="14">
        <v>65726081</v>
      </c>
      <c r="B24" s="14">
        <v>65726081</v>
      </c>
      <c r="C24" s="2" t="s">
        <v>33</v>
      </c>
      <c r="D24" s="2" t="s">
        <v>92</v>
      </c>
      <c r="E24" s="2" t="str">
        <f t="shared" si="0"/>
        <v>کاظمی شمامی زهرا</v>
      </c>
      <c r="F24" s="2" t="s">
        <v>23</v>
      </c>
      <c r="G24" s="2" t="s">
        <v>24</v>
      </c>
      <c r="H24" s="2" t="s">
        <v>25</v>
      </c>
      <c r="I24" s="2" t="s">
        <v>32</v>
      </c>
      <c r="J24" s="2">
        <v>10</v>
      </c>
      <c r="K24" s="2">
        <v>10</v>
      </c>
      <c r="L24" s="2">
        <v>10</v>
      </c>
      <c r="M24" s="2">
        <v>10</v>
      </c>
      <c r="N24" s="2">
        <v>10</v>
      </c>
      <c r="O24" s="2">
        <v>10</v>
      </c>
      <c r="P24" s="2">
        <v>10</v>
      </c>
      <c r="Q24" s="2">
        <v>10</v>
      </c>
      <c r="R24" s="2">
        <v>10</v>
      </c>
      <c r="S24" s="2">
        <v>10</v>
      </c>
      <c r="T24" s="2" t="s">
        <v>27</v>
      </c>
      <c r="U24" s="2" t="s">
        <v>93</v>
      </c>
      <c r="V24" s="2" t="s">
        <v>29</v>
      </c>
      <c r="W24" s="3"/>
    </row>
    <row r="25" spans="1:23" ht="21.6" customHeight="1" thickBot="1">
      <c r="A25" s="15">
        <v>322004020</v>
      </c>
      <c r="B25" s="15">
        <v>322004020</v>
      </c>
      <c r="C25" s="5" t="s">
        <v>94</v>
      </c>
      <c r="D25" s="5" t="s">
        <v>95</v>
      </c>
      <c r="E25" s="2" t="str">
        <f t="shared" si="0"/>
        <v>دودانگه فرهاد</v>
      </c>
      <c r="F25" s="5" t="s">
        <v>56</v>
      </c>
      <c r="G25" s="5" t="s">
        <v>24</v>
      </c>
      <c r="H25" s="5" t="s">
        <v>25</v>
      </c>
      <c r="I25" s="5" t="s">
        <v>96</v>
      </c>
      <c r="J25" s="5">
        <v>10</v>
      </c>
      <c r="K25" s="5">
        <v>10</v>
      </c>
      <c r="L25" s="5">
        <v>10</v>
      </c>
      <c r="M25" s="5">
        <v>10</v>
      </c>
      <c r="N25" s="5">
        <v>10</v>
      </c>
      <c r="O25" s="5">
        <v>10</v>
      </c>
      <c r="P25" s="5">
        <v>10</v>
      </c>
      <c r="Q25" s="5">
        <v>10</v>
      </c>
      <c r="R25" s="5">
        <v>10</v>
      </c>
      <c r="S25" s="5">
        <v>9</v>
      </c>
      <c r="T25" s="5" t="s">
        <v>27</v>
      </c>
      <c r="U25" s="6"/>
      <c r="V25" s="5" t="s">
        <v>29</v>
      </c>
      <c r="W25" s="7"/>
    </row>
    <row r="26" spans="1:23" ht="21.6" customHeight="1" thickBot="1">
      <c r="A26" s="14">
        <v>67465048</v>
      </c>
      <c r="B26" s="14">
        <v>67465048</v>
      </c>
      <c r="C26" s="9" t="s">
        <v>97</v>
      </c>
      <c r="D26" s="9" t="s">
        <v>98</v>
      </c>
      <c r="E26" s="2" t="str">
        <f t="shared" si="0"/>
        <v>naderi sara</v>
      </c>
      <c r="F26" s="2" t="s">
        <v>23</v>
      </c>
      <c r="G26" s="2" t="s">
        <v>24</v>
      </c>
      <c r="H26" s="2" t="s">
        <v>39</v>
      </c>
      <c r="I26" s="2" t="s">
        <v>99</v>
      </c>
      <c r="J26" s="2">
        <v>8</v>
      </c>
      <c r="K26" s="2">
        <v>9</v>
      </c>
      <c r="L26" s="2">
        <v>9</v>
      </c>
      <c r="M26" s="2">
        <v>9</v>
      </c>
      <c r="N26" s="2">
        <v>10</v>
      </c>
      <c r="O26" s="2">
        <v>8</v>
      </c>
      <c r="P26" s="2">
        <v>7</v>
      </c>
      <c r="Q26" s="2">
        <v>8</v>
      </c>
      <c r="R26" s="2">
        <v>8</v>
      </c>
      <c r="S26" s="2">
        <v>5</v>
      </c>
      <c r="T26" s="2" t="s">
        <v>27</v>
      </c>
      <c r="U26" s="2" t="s">
        <v>100</v>
      </c>
      <c r="V26" s="2" t="s">
        <v>29</v>
      </c>
      <c r="W26" s="3"/>
    </row>
    <row r="27" spans="1:23" ht="21.6" customHeight="1" thickBot="1">
      <c r="A27" s="15">
        <v>65711688</v>
      </c>
      <c r="B27" s="15">
        <v>65711688</v>
      </c>
      <c r="C27" s="5" t="s">
        <v>101</v>
      </c>
      <c r="D27" s="5" t="s">
        <v>102</v>
      </c>
      <c r="E27" s="2" t="str">
        <f t="shared" si="0"/>
        <v>ضیائی صالح</v>
      </c>
      <c r="F27" s="5" t="s">
        <v>56</v>
      </c>
      <c r="G27" s="5" t="s">
        <v>24</v>
      </c>
      <c r="H27" s="5" t="s">
        <v>25</v>
      </c>
      <c r="I27" s="5" t="s">
        <v>96</v>
      </c>
      <c r="J27" s="5">
        <v>8</v>
      </c>
      <c r="K27" s="5">
        <v>10</v>
      </c>
      <c r="L27" s="5">
        <v>7</v>
      </c>
      <c r="M27" s="5">
        <v>7</v>
      </c>
      <c r="N27" s="5">
        <v>8</v>
      </c>
      <c r="O27" s="5">
        <v>9</v>
      </c>
      <c r="P27" s="5">
        <v>9</v>
      </c>
      <c r="Q27" s="5">
        <v>9</v>
      </c>
      <c r="R27" s="5">
        <v>8</v>
      </c>
      <c r="S27" s="5">
        <v>2</v>
      </c>
      <c r="T27" s="5" t="s">
        <v>27</v>
      </c>
      <c r="U27" s="5" t="s">
        <v>103</v>
      </c>
      <c r="V27" s="5" t="s">
        <v>29</v>
      </c>
      <c r="W27" s="7"/>
    </row>
    <row r="28" spans="1:23" ht="21.6" customHeight="1" thickBot="1">
      <c r="A28" s="14">
        <v>51868830</v>
      </c>
      <c r="B28" s="14">
        <v>51868830</v>
      </c>
      <c r="C28" s="2" t="s">
        <v>104</v>
      </c>
      <c r="D28" s="2" t="s">
        <v>105</v>
      </c>
      <c r="E28" s="2" t="str">
        <f t="shared" si="0"/>
        <v>تقوی محمد</v>
      </c>
      <c r="F28" s="2" t="s">
        <v>56</v>
      </c>
      <c r="G28" s="2" t="s">
        <v>106</v>
      </c>
      <c r="H28" s="2" t="s">
        <v>39</v>
      </c>
      <c r="I28" s="2" t="s">
        <v>40</v>
      </c>
      <c r="J28" s="2">
        <v>10</v>
      </c>
      <c r="K28" s="2">
        <v>9</v>
      </c>
      <c r="L28" s="2">
        <v>9</v>
      </c>
      <c r="M28" s="2">
        <v>9</v>
      </c>
      <c r="N28" s="2">
        <v>10</v>
      </c>
      <c r="O28" s="2">
        <v>9</v>
      </c>
      <c r="P28" s="2">
        <v>9</v>
      </c>
      <c r="Q28" s="2">
        <v>10</v>
      </c>
      <c r="R28" s="2">
        <v>9</v>
      </c>
      <c r="S28" s="2">
        <v>10</v>
      </c>
      <c r="T28" s="2" t="s">
        <v>27</v>
      </c>
      <c r="U28" s="8"/>
      <c r="V28" s="2" t="s">
        <v>29</v>
      </c>
      <c r="W28" s="3"/>
    </row>
    <row r="29" spans="1:23" ht="21.6" customHeight="1" thickBot="1">
      <c r="A29" s="17" t="s">
        <v>457</v>
      </c>
      <c r="B29" s="15">
        <v>4372279507</v>
      </c>
      <c r="C29" s="4" t="s">
        <v>107</v>
      </c>
      <c r="D29" s="4" t="s">
        <v>108</v>
      </c>
      <c r="E29" s="2" t="str">
        <f t="shared" si="0"/>
        <v>jafari fatemeh</v>
      </c>
      <c r="F29" s="5" t="s">
        <v>56</v>
      </c>
      <c r="G29" s="5" t="s">
        <v>38</v>
      </c>
      <c r="H29" s="5" t="s">
        <v>35</v>
      </c>
      <c r="I29" s="5" t="s">
        <v>96</v>
      </c>
      <c r="J29" s="5"/>
      <c r="K29" s="5"/>
      <c r="L29" s="5"/>
      <c r="M29" s="5"/>
      <c r="N29" s="5"/>
      <c r="O29" s="5"/>
      <c r="P29" s="5">
        <v>10</v>
      </c>
      <c r="Q29" s="5">
        <v>10</v>
      </c>
      <c r="R29" s="5">
        <v>10</v>
      </c>
      <c r="S29" s="5">
        <v>10</v>
      </c>
      <c r="T29" s="5" t="s">
        <v>27</v>
      </c>
      <c r="U29" s="6"/>
      <c r="V29" s="5" t="s">
        <v>29</v>
      </c>
      <c r="W29" s="7"/>
    </row>
    <row r="30" spans="1:23" ht="21.6" customHeight="1" thickBot="1">
      <c r="A30" s="14">
        <v>73424196</v>
      </c>
      <c r="B30" s="14">
        <v>73424196</v>
      </c>
      <c r="C30" s="2" t="s">
        <v>109</v>
      </c>
      <c r="D30" s="2" t="s">
        <v>110</v>
      </c>
      <c r="E30" s="2" t="str">
        <f t="shared" si="0"/>
        <v>علی بیک تهرانی سمیه</v>
      </c>
      <c r="F30" s="2" t="s">
        <v>23</v>
      </c>
      <c r="G30" s="2" t="s">
        <v>24</v>
      </c>
      <c r="H30" s="2" t="s">
        <v>111</v>
      </c>
      <c r="I30" s="2" t="s">
        <v>68</v>
      </c>
      <c r="J30" s="2">
        <v>6</v>
      </c>
      <c r="K30" s="2">
        <v>6</v>
      </c>
      <c r="L30" s="2">
        <v>6</v>
      </c>
      <c r="M30" s="2">
        <v>8</v>
      </c>
      <c r="N30" s="2">
        <v>8</v>
      </c>
      <c r="O30" s="2">
        <v>8</v>
      </c>
      <c r="P30" s="2">
        <v>8</v>
      </c>
      <c r="Q30" s="2">
        <v>6</v>
      </c>
      <c r="R30" s="2">
        <v>6</v>
      </c>
      <c r="S30" s="2">
        <v>5</v>
      </c>
      <c r="T30" s="2" t="s">
        <v>27</v>
      </c>
      <c r="U30" s="2" t="s">
        <v>112</v>
      </c>
      <c r="V30" s="2" t="s">
        <v>29</v>
      </c>
      <c r="W30" s="3"/>
    </row>
    <row r="31" spans="1:23" ht="21.6" customHeight="1" thickBot="1">
      <c r="A31" s="15">
        <v>73445878</v>
      </c>
      <c r="B31" s="15">
        <v>73445878</v>
      </c>
      <c r="C31" s="5" t="s">
        <v>113</v>
      </c>
      <c r="D31" s="5" t="s">
        <v>114</v>
      </c>
      <c r="E31" s="2" t="str">
        <f t="shared" si="0"/>
        <v>نصیری وطن هادی</v>
      </c>
      <c r="F31" s="5" t="s">
        <v>56</v>
      </c>
      <c r="G31" s="5" t="s">
        <v>51</v>
      </c>
      <c r="H31" s="5" t="s">
        <v>35</v>
      </c>
      <c r="I31" s="5" t="s">
        <v>80</v>
      </c>
      <c r="J31" s="5">
        <v>7</v>
      </c>
      <c r="K31" s="5">
        <v>8</v>
      </c>
      <c r="L31" s="5">
        <v>3</v>
      </c>
      <c r="M31" s="5">
        <v>4</v>
      </c>
      <c r="N31" s="5">
        <v>8</v>
      </c>
      <c r="O31" s="5">
        <v>4</v>
      </c>
      <c r="P31" s="5">
        <v>4</v>
      </c>
      <c r="Q31" s="5">
        <v>8</v>
      </c>
      <c r="R31" s="5">
        <v>3</v>
      </c>
      <c r="S31" s="5">
        <v>10</v>
      </c>
      <c r="T31" s="5" t="s">
        <v>27</v>
      </c>
      <c r="U31" s="6"/>
      <c r="V31" s="5" t="s">
        <v>29</v>
      </c>
      <c r="W31" s="7"/>
    </row>
    <row r="32" spans="1:23" ht="21.6" customHeight="1" thickBot="1">
      <c r="A32" s="17" t="s">
        <v>457</v>
      </c>
      <c r="B32" s="14">
        <v>2200475217</v>
      </c>
      <c r="C32" s="2" t="s">
        <v>115</v>
      </c>
      <c r="D32" s="2" t="s">
        <v>116</v>
      </c>
      <c r="E32" s="2" t="str">
        <f t="shared" si="0"/>
        <v>قزوینی ملاکلا مهران</v>
      </c>
      <c r="F32" s="2" t="s">
        <v>56</v>
      </c>
      <c r="G32" s="2" t="s">
        <v>38</v>
      </c>
      <c r="H32" s="2" t="s">
        <v>39</v>
      </c>
      <c r="I32" s="2" t="s">
        <v>88</v>
      </c>
      <c r="J32" s="2"/>
      <c r="K32" s="2"/>
      <c r="L32" s="2"/>
      <c r="M32" s="2"/>
      <c r="N32" s="2"/>
      <c r="O32" s="2"/>
      <c r="P32" s="2">
        <v>9</v>
      </c>
      <c r="Q32" s="2">
        <v>10</v>
      </c>
      <c r="R32" s="2">
        <v>10</v>
      </c>
      <c r="S32" s="2">
        <v>10</v>
      </c>
      <c r="T32" s="2" t="s">
        <v>27</v>
      </c>
      <c r="U32" s="8"/>
      <c r="V32" s="2" t="s">
        <v>29</v>
      </c>
      <c r="W32" s="3"/>
    </row>
    <row r="33" spans="1:23" ht="21.6" customHeight="1" thickBot="1">
      <c r="A33" s="15">
        <v>2142972470</v>
      </c>
      <c r="B33" s="15">
        <v>2142972470</v>
      </c>
      <c r="C33" s="5" t="s">
        <v>117</v>
      </c>
      <c r="D33" s="5" t="s">
        <v>118</v>
      </c>
      <c r="E33" s="2" t="str">
        <f t="shared" si="0"/>
        <v>کمالی مرتضی</v>
      </c>
      <c r="F33" s="5" t="s">
        <v>56</v>
      </c>
      <c r="G33" s="5" t="s">
        <v>51</v>
      </c>
      <c r="H33" s="5" t="s">
        <v>35</v>
      </c>
      <c r="I33" s="5" t="s">
        <v>88</v>
      </c>
      <c r="J33" s="5">
        <v>4</v>
      </c>
      <c r="K33" s="5">
        <v>5</v>
      </c>
      <c r="L33" s="5">
        <v>2</v>
      </c>
      <c r="M33" s="5">
        <v>4</v>
      </c>
      <c r="N33" s="5">
        <v>6</v>
      </c>
      <c r="O33" s="5">
        <v>7</v>
      </c>
      <c r="P33" s="5">
        <v>6</v>
      </c>
      <c r="Q33" s="5">
        <v>8</v>
      </c>
      <c r="R33" s="5">
        <v>1</v>
      </c>
      <c r="S33" s="5">
        <v>1</v>
      </c>
      <c r="T33" s="5" t="s">
        <v>119</v>
      </c>
      <c r="U33" s="5" t="s">
        <v>120</v>
      </c>
      <c r="V33" s="5" t="s">
        <v>29</v>
      </c>
      <c r="W33" s="7"/>
    </row>
    <row r="34" spans="1:23" ht="21.6" customHeight="1" thickBot="1">
      <c r="A34" s="14">
        <v>63593807</v>
      </c>
      <c r="B34" s="14">
        <v>63593807</v>
      </c>
      <c r="C34" s="2" t="s">
        <v>47</v>
      </c>
      <c r="D34" s="2" t="s">
        <v>121</v>
      </c>
      <c r="E34" s="2" t="str">
        <f t="shared" si="0"/>
        <v>درویش شاهمرادی عاطفه</v>
      </c>
      <c r="F34" s="2" t="s">
        <v>23</v>
      </c>
      <c r="G34" s="2" t="s">
        <v>51</v>
      </c>
      <c r="H34" s="2" t="s">
        <v>39</v>
      </c>
      <c r="I34" s="2" t="s">
        <v>122</v>
      </c>
      <c r="J34" s="2">
        <v>9</v>
      </c>
      <c r="K34" s="2">
        <v>8</v>
      </c>
      <c r="L34" s="2">
        <v>8</v>
      </c>
      <c r="M34" s="2">
        <v>9</v>
      </c>
      <c r="N34" s="2">
        <v>9</v>
      </c>
      <c r="O34" s="2">
        <v>6</v>
      </c>
      <c r="P34" s="2">
        <v>2</v>
      </c>
      <c r="Q34" s="2">
        <v>5</v>
      </c>
      <c r="R34" s="2">
        <v>7</v>
      </c>
      <c r="S34" s="2">
        <v>1</v>
      </c>
      <c r="T34" s="2" t="s">
        <v>27</v>
      </c>
      <c r="U34" s="2" t="s">
        <v>123</v>
      </c>
      <c r="V34" s="2" t="s">
        <v>29</v>
      </c>
      <c r="W34" s="3"/>
    </row>
    <row r="35" spans="1:23" ht="21.6" customHeight="1" thickBot="1">
      <c r="A35" s="15">
        <v>63735334</v>
      </c>
      <c r="B35" s="15">
        <v>63735334</v>
      </c>
      <c r="C35" s="5" t="s">
        <v>124</v>
      </c>
      <c r="D35" s="5" t="s">
        <v>125</v>
      </c>
      <c r="E35" s="2" t="str">
        <f t="shared" si="0"/>
        <v>مرادی رویا</v>
      </c>
      <c r="F35" s="5" t="s">
        <v>23</v>
      </c>
      <c r="G35" s="5" t="s">
        <v>24</v>
      </c>
      <c r="H35" s="5" t="s">
        <v>25</v>
      </c>
      <c r="I35" s="5" t="s">
        <v>32</v>
      </c>
      <c r="J35" s="5">
        <v>10</v>
      </c>
      <c r="K35" s="5">
        <v>10</v>
      </c>
      <c r="L35" s="5">
        <v>10</v>
      </c>
      <c r="M35" s="5">
        <v>9</v>
      </c>
      <c r="N35" s="5">
        <v>10</v>
      </c>
      <c r="O35" s="5">
        <v>8</v>
      </c>
      <c r="P35" s="5">
        <v>7</v>
      </c>
      <c r="Q35" s="5">
        <v>10</v>
      </c>
      <c r="R35" s="5">
        <v>10</v>
      </c>
      <c r="S35" s="5">
        <v>7</v>
      </c>
      <c r="T35" s="5" t="s">
        <v>27</v>
      </c>
      <c r="U35" s="5" t="s">
        <v>126</v>
      </c>
      <c r="V35" s="5" t="s">
        <v>29</v>
      </c>
      <c r="W35" s="7"/>
    </row>
    <row r="36" spans="1:23" ht="21.6" customHeight="1" thickBot="1">
      <c r="A36" s="14">
        <v>3931155587</v>
      </c>
      <c r="B36" s="14">
        <v>3931155587</v>
      </c>
      <c r="C36" s="2" t="s">
        <v>127</v>
      </c>
      <c r="D36" s="2" t="s">
        <v>128</v>
      </c>
      <c r="E36" s="2" t="str">
        <f t="shared" si="0"/>
        <v>سهرابی اختر</v>
      </c>
      <c r="F36" s="2" t="s">
        <v>23</v>
      </c>
      <c r="G36" s="2" t="s">
        <v>38</v>
      </c>
      <c r="H36" s="2" t="s">
        <v>39</v>
      </c>
      <c r="I36" s="2" t="s">
        <v>129</v>
      </c>
      <c r="J36" s="2">
        <v>5</v>
      </c>
      <c r="K36" s="2">
        <v>6</v>
      </c>
      <c r="L36" s="2">
        <v>4</v>
      </c>
      <c r="M36" s="2">
        <v>5</v>
      </c>
      <c r="N36" s="2">
        <v>6</v>
      </c>
      <c r="O36" s="2">
        <v>5</v>
      </c>
      <c r="P36" s="2">
        <v>5</v>
      </c>
      <c r="Q36" s="2">
        <v>5</v>
      </c>
      <c r="R36" s="2">
        <v>6</v>
      </c>
      <c r="S36" s="2">
        <v>3</v>
      </c>
      <c r="T36" s="2" t="s">
        <v>27</v>
      </c>
      <c r="U36" s="2" t="s">
        <v>130</v>
      </c>
      <c r="V36" s="2" t="s">
        <v>29</v>
      </c>
      <c r="W36" s="3"/>
    </row>
    <row r="37" spans="1:23" ht="21.6" customHeight="1" thickBot="1">
      <c r="A37" s="15">
        <v>943368448</v>
      </c>
      <c r="B37" s="15">
        <v>943368448</v>
      </c>
      <c r="C37" s="5" t="s">
        <v>131</v>
      </c>
      <c r="D37" s="5" t="s">
        <v>132</v>
      </c>
      <c r="E37" s="2" t="str">
        <f t="shared" si="0"/>
        <v>غیاثی شهری بی بی زهره</v>
      </c>
      <c r="F37" s="5" t="s">
        <v>23</v>
      </c>
      <c r="G37" s="5" t="s">
        <v>24</v>
      </c>
      <c r="H37" s="5" t="s">
        <v>35</v>
      </c>
      <c r="I37" s="5" t="s">
        <v>52</v>
      </c>
      <c r="J37" s="5">
        <v>10</v>
      </c>
      <c r="K37" s="5">
        <v>10</v>
      </c>
      <c r="L37" s="5">
        <v>10</v>
      </c>
      <c r="M37" s="5">
        <v>10</v>
      </c>
      <c r="N37" s="5">
        <v>9</v>
      </c>
      <c r="O37" s="5">
        <v>10</v>
      </c>
      <c r="P37" s="5">
        <v>9</v>
      </c>
      <c r="Q37" s="5">
        <v>10</v>
      </c>
      <c r="R37" s="5">
        <v>10</v>
      </c>
      <c r="S37" s="5">
        <v>5</v>
      </c>
      <c r="T37" s="5" t="s">
        <v>27</v>
      </c>
      <c r="U37" s="4" t="s">
        <v>133</v>
      </c>
      <c r="V37" s="5" t="s">
        <v>29</v>
      </c>
      <c r="W37" s="7"/>
    </row>
    <row r="38" spans="1:23" ht="21.6" customHeight="1" thickBot="1">
      <c r="A38" s="17" t="s">
        <v>457</v>
      </c>
      <c r="B38" s="14">
        <v>3510406109</v>
      </c>
      <c r="C38" s="2" t="s">
        <v>70</v>
      </c>
      <c r="D38" s="2" t="s">
        <v>134</v>
      </c>
      <c r="E38" s="2" t="str">
        <f t="shared" si="0"/>
        <v>حیاتی مریم</v>
      </c>
      <c r="F38" s="2" t="s">
        <v>23</v>
      </c>
      <c r="G38" s="2" t="s">
        <v>38</v>
      </c>
      <c r="H38" s="2" t="s">
        <v>39</v>
      </c>
      <c r="I38" s="2" t="s">
        <v>26</v>
      </c>
      <c r="J38" s="2"/>
      <c r="K38" s="2"/>
      <c r="L38" s="2"/>
      <c r="M38" s="2"/>
      <c r="N38" s="2"/>
      <c r="O38" s="2"/>
      <c r="P38" s="2">
        <v>10</v>
      </c>
      <c r="Q38" s="2">
        <v>10</v>
      </c>
      <c r="R38" s="2">
        <v>8</v>
      </c>
      <c r="S38" s="2">
        <v>3</v>
      </c>
      <c r="T38" s="2" t="s">
        <v>27</v>
      </c>
      <c r="U38" s="8"/>
      <c r="V38" s="2" t="s">
        <v>29</v>
      </c>
      <c r="W38" s="3"/>
    </row>
    <row r="39" spans="1:23" ht="21.6" customHeight="1" thickBot="1">
      <c r="A39" s="17" t="s">
        <v>457</v>
      </c>
      <c r="B39" s="15">
        <v>493182438</v>
      </c>
      <c r="C39" s="5" t="s">
        <v>135</v>
      </c>
      <c r="D39" s="5" t="s">
        <v>136</v>
      </c>
      <c r="E39" s="2" t="str">
        <f t="shared" si="0"/>
        <v>نجاری اعظم</v>
      </c>
      <c r="F39" s="5" t="s">
        <v>23</v>
      </c>
      <c r="G39" s="5" t="s">
        <v>38</v>
      </c>
      <c r="H39" s="5" t="s">
        <v>39</v>
      </c>
      <c r="I39" s="5" t="s">
        <v>26</v>
      </c>
      <c r="J39" s="5"/>
      <c r="K39" s="5"/>
      <c r="L39" s="5"/>
      <c r="M39" s="5"/>
      <c r="N39" s="5"/>
      <c r="O39" s="5"/>
      <c r="P39" s="5">
        <v>10</v>
      </c>
      <c r="Q39" s="5">
        <v>8</v>
      </c>
      <c r="R39" s="5">
        <v>9</v>
      </c>
      <c r="S39" s="5">
        <v>5</v>
      </c>
      <c r="T39" s="5" t="s">
        <v>27</v>
      </c>
      <c r="U39" s="6"/>
      <c r="V39" s="5" t="s">
        <v>29</v>
      </c>
      <c r="W39" s="7"/>
    </row>
    <row r="40" spans="1:23" ht="21.6" customHeight="1" thickBot="1">
      <c r="A40" s="17" t="s">
        <v>457</v>
      </c>
      <c r="B40" s="14">
        <v>72299630</v>
      </c>
      <c r="C40" s="2" t="s">
        <v>137</v>
      </c>
      <c r="D40" s="2" t="s">
        <v>138</v>
      </c>
      <c r="E40" s="2" t="str">
        <f t="shared" si="0"/>
        <v>نوری اسماعیل</v>
      </c>
      <c r="F40" s="2" t="s">
        <v>56</v>
      </c>
      <c r="G40" s="2" t="s">
        <v>24</v>
      </c>
      <c r="H40" s="2" t="s">
        <v>35</v>
      </c>
      <c r="I40" s="2" t="s">
        <v>62</v>
      </c>
      <c r="J40" s="2"/>
      <c r="K40" s="2"/>
      <c r="L40" s="2"/>
      <c r="M40" s="2"/>
      <c r="N40" s="2"/>
      <c r="O40" s="2"/>
      <c r="P40" s="2">
        <v>7</v>
      </c>
      <c r="Q40" s="2">
        <v>7</v>
      </c>
      <c r="R40" s="2">
        <v>7</v>
      </c>
      <c r="S40" s="2">
        <v>7</v>
      </c>
      <c r="T40" s="2" t="s">
        <v>27</v>
      </c>
      <c r="U40" s="8"/>
      <c r="V40" s="2" t="s">
        <v>29</v>
      </c>
      <c r="W40" s="3"/>
    </row>
    <row r="41" spans="1:23" ht="21.6" customHeight="1" thickBot="1">
      <c r="A41" s="15">
        <v>74872060</v>
      </c>
      <c r="B41" s="15">
        <v>74872060</v>
      </c>
      <c r="C41" s="5" t="s">
        <v>139</v>
      </c>
      <c r="D41" s="5" t="s">
        <v>140</v>
      </c>
      <c r="E41" s="2" t="str">
        <f t="shared" si="0"/>
        <v>رحیم مرضیه</v>
      </c>
      <c r="F41" s="5" t="s">
        <v>23</v>
      </c>
      <c r="G41" s="5" t="s">
        <v>38</v>
      </c>
      <c r="H41" s="5" t="s">
        <v>25</v>
      </c>
      <c r="I41" s="5" t="s">
        <v>96</v>
      </c>
      <c r="J41" s="5">
        <v>8</v>
      </c>
      <c r="K41" s="5">
        <v>7</v>
      </c>
      <c r="L41" s="5">
        <v>8</v>
      </c>
      <c r="M41" s="5">
        <v>7</v>
      </c>
      <c r="N41" s="5">
        <v>8</v>
      </c>
      <c r="O41" s="5">
        <v>7</v>
      </c>
      <c r="P41" s="5">
        <v>6</v>
      </c>
      <c r="Q41" s="5">
        <v>6</v>
      </c>
      <c r="R41" s="5">
        <v>5</v>
      </c>
      <c r="S41" s="5">
        <v>6</v>
      </c>
      <c r="T41" s="5" t="s">
        <v>27</v>
      </c>
      <c r="U41" s="6"/>
      <c r="V41" s="5" t="s">
        <v>29</v>
      </c>
      <c r="W41" s="7"/>
    </row>
    <row r="42" spans="1:23" ht="21.6" customHeight="1" thickBot="1">
      <c r="A42" s="14">
        <v>1754990940</v>
      </c>
      <c r="B42" s="14">
        <v>1754990940</v>
      </c>
      <c r="C42" s="2" t="s">
        <v>70</v>
      </c>
      <c r="D42" s="2" t="s">
        <v>141</v>
      </c>
      <c r="E42" s="2" t="str">
        <f t="shared" si="0"/>
        <v>کسائی زاده مریم</v>
      </c>
      <c r="F42" s="2" t="s">
        <v>23</v>
      </c>
      <c r="G42" s="2" t="s">
        <v>24</v>
      </c>
      <c r="H42" s="2" t="s">
        <v>35</v>
      </c>
      <c r="I42" s="2" t="s">
        <v>142</v>
      </c>
      <c r="J42" s="2">
        <v>8</v>
      </c>
      <c r="K42" s="2">
        <v>8</v>
      </c>
      <c r="L42" s="2">
        <v>7</v>
      </c>
      <c r="M42" s="2">
        <v>9</v>
      </c>
      <c r="N42" s="2">
        <v>8</v>
      </c>
      <c r="O42" s="2">
        <v>6</v>
      </c>
      <c r="P42" s="2">
        <v>3</v>
      </c>
      <c r="Q42" s="2">
        <v>7</v>
      </c>
      <c r="R42" s="2">
        <v>2</v>
      </c>
      <c r="S42" s="2">
        <v>1</v>
      </c>
      <c r="T42" s="2" t="s">
        <v>119</v>
      </c>
      <c r="U42" s="2" t="s">
        <v>143</v>
      </c>
      <c r="V42" s="2" t="s">
        <v>29</v>
      </c>
      <c r="W42" s="3"/>
    </row>
    <row r="43" spans="1:23" ht="21.6" customHeight="1" thickBot="1">
      <c r="A43" s="15">
        <v>6259893515</v>
      </c>
      <c r="B43" s="15">
        <v>6259893515</v>
      </c>
      <c r="C43" s="5" t="s">
        <v>144</v>
      </c>
      <c r="D43" s="5" t="s">
        <v>145</v>
      </c>
      <c r="E43" s="2" t="str">
        <f t="shared" si="0"/>
        <v>نورانی حسین</v>
      </c>
      <c r="F43" s="5" t="s">
        <v>56</v>
      </c>
      <c r="G43" s="5" t="s">
        <v>51</v>
      </c>
      <c r="H43" s="5" t="s">
        <v>35</v>
      </c>
      <c r="I43" s="5" t="s">
        <v>88</v>
      </c>
      <c r="J43" s="5">
        <v>9</v>
      </c>
      <c r="K43" s="5">
        <v>8</v>
      </c>
      <c r="L43" s="5">
        <v>7</v>
      </c>
      <c r="M43" s="5">
        <v>9</v>
      </c>
      <c r="N43" s="5">
        <v>10</v>
      </c>
      <c r="O43" s="5">
        <v>9</v>
      </c>
      <c r="P43" s="5">
        <v>10</v>
      </c>
      <c r="Q43" s="5">
        <v>10</v>
      </c>
      <c r="R43" s="5">
        <v>8</v>
      </c>
      <c r="S43" s="5">
        <v>7</v>
      </c>
      <c r="T43" s="5" t="s">
        <v>27</v>
      </c>
      <c r="U43" s="6"/>
      <c r="V43" s="5" t="s">
        <v>29</v>
      </c>
      <c r="W43" s="7"/>
    </row>
    <row r="44" spans="1:23" ht="21.6" customHeight="1" thickBot="1">
      <c r="A44" s="14">
        <v>384526330</v>
      </c>
      <c r="B44" s="14">
        <v>384526330</v>
      </c>
      <c r="C44" s="2" t="s">
        <v>146</v>
      </c>
      <c r="D44" s="2" t="s">
        <v>50</v>
      </c>
      <c r="E44" s="2" t="str">
        <f t="shared" si="0"/>
        <v>محمدی بتول</v>
      </c>
      <c r="F44" s="2" t="s">
        <v>23</v>
      </c>
      <c r="G44" s="2" t="s">
        <v>24</v>
      </c>
      <c r="H44" s="2" t="s">
        <v>25</v>
      </c>
      <c r="I44" s="2" t="s">
        <v>40</v>
      </c>
      <c r="J44" s="2">
        <v>8</v>
      </c>
      <c r="K44" s="2">
        <v>7</v>
      </c>
      <c r="L44" s="2">
        <v>8</v>
      </c>
      <c r="M44" s="2">
        <v>8</v>
      </c>
      <c r="N44" s="2">
        <v>7</v>
      </c>
      <c r="O44" s="2">
        <v>7</v>
      </c>
      <c r="P44" s="2">
        <v>7</v>
      </c>
      <c r="Q44" s="2">
        <v>7</v>
      </c>
      <c r="R44" s="2">
        <v>7</v>
      </c>
      <c r="S44" s="2">
        <v>7</v>
      </c>
      <c r="T44" s="2" t="s">
        <v>27</v>
      </c>
      <c r="U44" s="8"/>
      <c r="V44" s="2" t="s">
        <v>29</v>
      </c>
      <c r="W44" s="3"/>
    </row>
    <row r="45" spans="1:23" ht="21.6" customHeight="1" thickBot="1">
      <c r="A45" s="15">
        <v>1533877424</v>
      </c>
      <c r="B45" s="15">
        <v>1533877424</v>
      </c>
      <c r="C45" s="5" t="s">
        <v>147</v>
      </c>
      <c r="D45" s="5" t="s">
        <v>148</v>
      </c>
      <c r="E45" s="2" t="str">
        <f t="shared" si="0"/>
        <v>نیکزاد کنجین خدیجه</v>
      </c>
      <c r="F45" s="5" t="s">
        <v>23</v>
      </c>
      <c r="G45" s="5" t="s">
        <v>24</v>
      </c>
      <c r="H45" s="5" t="s">
        <v>39</v>
      </c>
      <c r="I45" s="5" t="s">
        <v>149</v>
      </c>
      <c r="J45" s="5">
        <v>8</v>
      </c>
      <c r="K45" s="5">
        <v>10</v>
      </c>
      <c r="L45" s="5">
        <v>10</v>
      </c>
      <c r="M45" s="5">
        <v>8</v>
      </c>
      <c r="N45" s="5">
        <v>8</v>
      </c>
      <c r="O45" s="5">
        <v>6</v>
      </c>
      <c r="P45" s="5">
        <v>6</v>
      </c>
      <c r="Q45" s="5">
        <v>9</v>
      </c>
      <c r="R45" s="5">
        <v>8</v>
      </c>
      <c r="S45" s="5">
        <v>5</v>
      </c>
      <c r="T45" s="5" t="s">
        <v>27</v>
      </c>
      <c r="U45" s="5" t="s">
        <v>150</v>
      </c>
      <c r="V45" s="5" t="s">
        <v>29</v>
      </c>
      <c r="W45" s="7"/>
    </row>
    <row r="46" spans="1:23" ht="21.6" customHeight="1" thickBot="1">
      <c r="A46" s="14">
        <v>2229677111</v>
      </c>
      <c r="B46" s="14">
        <v>2229677111</v>
      </c>
      <c r="C46" s="2" t="s">
        <v>151</v>
      </c>
      <c r="D46" s="2" t="s">
        <v>152</v>
      </c>
      <c r="E46" s="2" t="str">
        <f t="shared" si="0"/>
        <v>حسینی سید عزیز الله</v>
      </c>
      <c r="F46" s="2" t="s">
        <v>56</v>
      </c>
      <c r="G46" s="2" t="s">
        <v>38</v>
      </c>
      <c r="H46" s="2" t="s">
        <v>39</v>
      </c>
      <c r="I46" s="2" t="s">
        <v>88</v>
      </c>
      <c r="J46" s="2">
        <v>8</v>
      </c>
      <c r="K46" s="2">
        <v>7</v>
      </c>
      <c r="L46" s="2">
        <v>8</v>
      </c>
      <c r="M46" s="2">
        <v>9</v>
      </c>
      <c r="N46" s="2">
        <v>10</v>
      </c>
      <c r="O46" s="2">
        <v>10</v>
      </c>
      <c r="P46" s="2">
        <v>10</v>
      </c>
      <c r="Q46" s="2">
        <v>10</v>
      </c>
      <c r="R46" s="2">
        <v>6</v>
      </c>
      <c r="S46" s="2">
        <v>6</v>
      </c>
      <c r="T46" s="2" t="s">
        <v>27</v>
      </c>
      <c r="U46" s="8"/>
      <c r="V46" s="2" t="s">
        <v>29</v>
      </c>
      <c r="W46" s="3"/>
    </row>
    <row r="47" spans="1:23" ht="21.6" customHeight="1" thickBot="1">
      <c r="A47" s="15">
        <v>1261101987</v>
      </c>
      <c r="B47" s="15">
        <v>1261101987</v>
      </c>
      <c r="C47" s="5" t="s">
        <v>153</v>
      </c>
      <c r="D47" s="5" t="s">
        <v>154</v>
      </c>
      <c r="E47" s="2" t="str">
        <f t="shared" si="0"/>
        <v>عسکری حسن</v>
      </c>
      <c r="F47" s="5" t="s">
        <v>56</v>
      </c>
      <c r="G47" s="5" t="s">
        <v>38</v>
      </c>
      <c r="H47" s="5" t="s">
        <v>39</v>
      </c>
      <c r="I47" s="5" t="s">
        <v>96</v>
      </c>
      <c r="J47" s="5">
        <v>9</v>
      </c>
      <c r="K47" s="5">
        <v>9</v>
      </c>
      <c r="L47" s="5">
        <v>10</v>
      </c>
      <c r="M47" s="5">
        <v>10</v>
      </c>
      <c r="N47" s="5">
        <v>9</v>
      </c>
      <c r="O47" s="5">
        <v>8</v>
      </c>
      <c r="P47" s="5">
        <v>9</v>
      </c>
      <c r="Q47" s="5">
        <v>9</v>
      </c>
      <c r="R47" s="5">
        <v>9</v>
      </c>
      <c r="S47" s="5">
        <v>5</v>
      </c>
      <c r="T47" s="5" t="s">
        <v>27</v>
      </c>
      <c r="U47" s="5" t="s">
        <v>155</v>
      </c>
      <c r="V47" s="5" t="s">
        <v>29</v>
      </c>
      <c r="W47" s="7"/>
    </row>
    <row r="48" spans="1:23" ht="21.6" customHeight="1" thickBot="1">
      <c r="A48" s="14">
        <v>82141339</v>
      </c>
      <c r="B48" s="14">
        <v>82141339</v>
      </c>
      <c r="C48" s="2" t="s">
        <v>156</v>
      </c>
      <c r="D48" s="2" t="s">
        <v>157</v>
      </c>
      <c r="E48" s="2" t="str">
        <f t="shared" si="0"/>
        <v>میرشفیعی سید حسین</v>
      </c>
      <c r="F48" s="2" t="s">
        <v>56</v>
      </c>
      <c r="G48" s="2" t="s">
        <v>38</v>
      </c>
      <c r="H48" s="2" t="s">
        <v>111</v>
      </c>
      <c r="I48" s="2" t="s">
        <v>80</v>
      </c>
      <c r="J48" s="2">
        <v>9</v>
      </c>
      <c r="K48" s="2">
        <v>8</v>
      </c>
      <c r="L48" s="2">
        <v>8</v>
      </c>
      <c r="M48" s="2">
        <v>8</v>
      </c>
      <c r="N48" s="2">
        <v>9</v>
      </c>
      <c r="O48" s="2">
        <v>9</v>
      </c>
      <c r="P48" s="2">
        <v>9</v>
      </c>
      <c r="Q48" s="2">
        <v>8</v>
      </c>
      <c r="R48" s="2">
        <v>8</v>
      </c>
      <c r="S48" s="2">
        <v>6</v>
      </c>
      <c r="T48" s="2" t="s">
        <v>27</v>
      </c>
      <c r="U48" s="2" t="s">
        <v>158</v>
      </c>
      <c r="V48" s="2" t="s">
        <v>29</v>
      </c>
      <c r="W48" s="3"/>
    </row>
    <row r="49" spans="1:23" ht="21.6" customHeight="1" thickBot="1">
      <c r="A49" s="15">
        <v>2239898811</v>
      </c>
      <c r="B49" s="15">
        <v>2239898811</v>
      </c>
      <c r="C49" s="5" t="s">
        <v>159</v>
      </c>
      <c r="D49" s="5" t="s">
        <v>160</v>
      </c>
      <c r="E49" s="2" t="str">
        <f t="shared" si="0"/>
        <v>ایری عبدالجبار</v>
      </c>
      <c r="F49" s="5" t="s">
        <v>56</v>
      </c>
      <c r="G49" s="5" t="s">
        <v>38</v>
      </c>
      <c r="H49" s="5" t="s">
        <v>35</v>
      </c>
      <c r="I49" s="5" t="s">
        <v>99</v>
      </c>
      <c r="J49" s="5">
        <v>10</v>
      </c>
      <c r="K49" s="5">
        <v>9</v>
      </c>
      <c r="L49" s="5">
        <v>10</v>
      </c>
      <c r="M49" s="5">
        <v>10</v>
      </c>
      <c r="N49" s="5">
        <v>10</v>
      </c>
      <c r="O49" s="5">
        <v>8</v>
      </c>
      <c r="P49" s="5">
        <v>9</v>
      </c>
      <c r="Q49" s="5">
        <v>10</v>
      </c>
      <c r="R49" s="5">
        <v>10</v>
      </c>
      <c r="S49" s="5">
        <v>5</v>
      </c>
      <c r="T49" s="5" t="s">
        <v>27</v>
      </c>
      <c r="U49" s="5" t="s">
        <v>161</v>
      </c>
      <c r="V49" s="5" t="s">
        <v>29</v>
      </c>
      <c r="W49" s="7"/>
    </row>
    <row r="50" spans="1:23" ht="21.6" customHeight="1" thickBot="1">
      <c r="A50" s="14">
        <v>53538412</v>
      </c>
      <c r="B50" s="14">
        <v>53538412</v>
      </c>
      <c r="C50" s="2" t="s">
        <v>162</v>
      </c>
      <c r="D50" s="2" t="s">
        <v>163</v>
      </c>
      <c r="E50" s="2" t="str">
        <f t="shared" si="0"/>
        <v>یوسفی فاطمه</v>
      </c>
      <c r="F50" s="2" t="s">
        <v>23</v>
      </c>
      <c r="G50" s="2" t="s">
        <v>24</v>
      </c>
      <c r="H50" s="2" t="s">
        <v>39</v>
      </c>
      <c r="I50" s="2" t="s">
        <v>149</v>
      </c>
      <c r="J50" s="2">
        <v>10</v>
      </c>
      <c r="K50" s="2">
        <v>10</v>
      </c>
      <c r="L50" s="2">
        <v>10</v>
      </c>
      <c r="M50" s="2">
        <v>9</v>
      </c>
      <c r="N50" s="2">
        <v>9</v>
      </c>
      <c r="O50" s="2">
        <v>8</v>
      </c>
      <c r="P50" s="2">
        <v>8</v>
      </c>
      <c r="Q50" s="2">
        <v>9</v>
      </c>
      <c r="R50" s="2">
        <v>9</v>
      </c>
      <c r="S50" s="2">
        <v>5</v>
      </c>
      <c r="T50" s="2" t="s">
        <v>27</v>
      </c>
      <c r="U50" s="2" t="s">
        <v>164</v>
      </c>
      <c r="V50" s="2" t="s">
        <v>29</v>
      </c>
      <c r="W50" s="3"/>
    </row>
    <row r="51" spans="1:23" ht="21.6" customHeight="1" thickBot="1">
      <c r="A51" s="17" t="s">
        <v>457</v>
      </c>
      <c r="B51" s="15">
        <v>14220725</v>
      </c>
      <c r="C51" s="5" t="s">
        <v>165</v>
      </c>
      <c r="D51" s="5" t="s">
        <v>166</v>
      </c>
      <c r="E51" s="2" t="str">
        <f t="shared" si="0"/>
        <v>رضائی اندیشه</v>
      </c>
      <c r="F51" s="5" t="s">
        <v>23</v>
      </c>
      <c r="G51" s="5" t="s">
        <v>24</v>
      </c>
      <c r="H51" s="5" t="s">
        <v>39</v>
      </c>
      <c r="I51" s="5" t="s">
        <v>40</v>
      </c>
      <c r="J51" s="5"/>
      <c r="K51" s="5"/>
      <c r="L51" s="5"/>
      <c r="M51" s="5"/>
      <c r="N51" s="5"/>
      <c r="O51" s="5"/>
      <c r="P51" s="5">
        <v>8</v>
      </c>
      <c r="Q51" s="5">
        <v>9</v>
      </c>
      <c r="R51" s="5">
        <v>10</v>
      </c>
      <c r="S51" s="5">
        <v>5</v>
      </c>
      <c r="T51" s="5" t="s">
        <v>27</v>
      </c>
      <c r="U51" s="5" t="s">
        <v>167</v>
      </c>
      <c r="V51" s="5" t="s">
        <v>29</v>
      </c>
      <c r="W51" s="7"/>
    </row>
    <row r="52" spans="1:23" ht="21.6" customHeight="1" thickBot="1">
      <c r="A52" s="14">
        <v>2297813805</v>
      </c>
      <c r="B52" s="14">
        <v>2297813805</v>
      </c>
      <c r="C52" s="2" t="s">
        <v>162</v>
      </c>
      <c r="D52" s="2" t="s">
        <v>168</v>
      </c>
      <c r="E52" s="2" t="str">
        <f t="shared" si="0"/>
        <v>خسروی پور فاطمه</v>
      </c>
      <c r="F52" s="2" t="s">
        <v>23</v>
      </c>
      <c r="G52" s="2" t="s">
        <v>24</v>
      </c>
      <c r="H52" s="2" t="s">
        <v>111</v>
      </c>
      <c r="I52" s="2" t="s">
        <v>122</v>
      </c>
      <c r="J52" s="2">
        <v>8</v>
      </c>
      <c r="K52" s="2">
        <v>8</v>
      </c>
      <c r="L52" s="2">
        <v>9</v>
      </c>
      <c r="M52" s="2">
        <v>8</v>
      </c>
      <c r="N52" s="2">
        <v>8</v>
      </c>
      <c r="O52" s="2">
        <v>6</v>
      </c>
      <c r="P52" s="2">
        <v>7</v>
      </c>
      <c r="Q52" s="2">
        <v>8</v>
      </c>
      <c r="R52" s="2">
        <v>8</v>
      </c>
      <c r="S52" s="2">
        <v>9</v>
      </c>
      <c r="T52" s="2" t="s">
        <v>27</v>
      </c>
      <c r="U52" s="8"/>
      <c r="V52" s="2" t="s">
        <v>29</v>
      </c>
      <c r="W52" s="3"/>
    </row>
    <row r="53" spans="1:23" ht="21.6" customHeight="1" thickBot="1">
      <c r="A53" s="17" t="s">
        <v>457</v>
      </c>
      <c r="B53" s="15">
        <v>2220084272</v>
      </c>
      <c r="C53" s="5" t="s">
        <v>169</v>
      </c>
      <c r="D53" s="5" t="s">
        <v>170</v>
      </c>
      <c r="E53" s="2" t="str">
        <f t="shared" si="0"/>
        <v>حسن زاده نگار</v>
      </c>
      <c r="F53" s="5" t="s">
        <v>23</v>
      </c>
      <c r="G53" s="5" t="s">
        <v>24</v>
      </c>
      <c r="H53" s="5" t="s">
        <v>39</v>
      </c>
      <c r="I53" s="5" t="s">
        <v>88</v>
      </c>
      <c r="J53" s="5"/>
      <c r="K53" s="5"/>
      <c r="L53" s="5"/>
      <c r="M53" s="5"/>
      <c r="N53" s="5"/>
      <c r="O53" s="5"/>
      <c r="P53" s="5">
        <v>8</v>
      </c>
      <c r="Q53" s="5">
        <v>6</v>
      </c>
      <c r="R53" s="5">
        <v>7</v>
      </c>
      <c r="S53" s="5">
        <v>9</v>
      </c>
      <c r="T53" s="5" t="s">
        <v>27</v>
      </c>
      <c r="U53" s="6"/>
      <c r="V53" s="5" t="s">
        <v>29</v>
      </c>
      <c r="W53" s="7"/>
    </row>
    <row r="54" spans="1:23" ht="21.6" customHeight="1" thickBot="1">
      <c r="A54" s="14">
        <v>5198388017</v>
      </c>
      <c r="B54" s="14">
        <v>5198388017</v>
      </c>
      <c r="C54" s="2" t="s">
        <v>171</v>
      </c>
      <c r="D54" s="2" t="s">
        <v>172</v>
      </c>
      <c r="E54" s="2" t="str">
        <f t="shared" si="0"/>
        <v>سعادت کریم</v>
      </c>
      <c r="F54" s="2" t="s">
        <v>56</v>
      </c>
      <c r="G54" s="2" t="s">
        <v>24</v>
      </c>
      <c r="H54" s="2" t="s">
        <v>35</v>
      </c>
      <c r="I54" s="2" t="s">
        <v>173</v>
      </c>
      <c r="J54" s="2">
        <v>9</v>
      </c>
      <c r="K54" s="2">
        <v>9</v>
      </c>
      <c r="L54" s="2">
        <v>9</v>
      </c>
      <c r="M54" s="2">
        <v>8</v>
      </c>
      <c r="N54" s="2">
        <v>9</v>
      </c>
      <c r="O54" s="2">
        <v>7</v>
      </c>
      <c r="P54" s="2">
        <v>10</v>
      </c>
      <c r="Q54" s="2">
        <v>8</v>
      </c>
      <c r="R54" s="2">
        <v>9</v>
      </c>
      <c r="S54" s="2">
        <v>6</v>
      </c>
      <c r="T54" s="2" t="s">
        <v>27</v>
      </c>
      <c r="U54" s="2" t="s">
        <v>174</v>
      </c>
      <c r="V54" s="2" t="s">
        <v>29</v>
      </c>
      <c r="W54" s="3"/>
    </row>
    <row r="55" spans="1:23" ht="21.6" customHeight="1" thickBot="1">
      <c r="A55" s="15">
        <v>3259244514</v>
      </c>
      <c r="B55" s="15">
        <v>3259244514</v>
      </c>
      <c r="C55" s="5" t="s">
        <v>175</v>
      </c>
      <c r="D55" s="5" t="s">
        <v>176</v>
      </c>
      <c r="E55" s="2" t="str">
        <f t="shared" si="0"/>
        <v>چشمه سفیدی زیبا</v>
      </c>
      <c r="F55" s="5" t="s">
        <v>23</v>
      </c>
      <c r="G55" s="5" t="s">
        <v>24</v>
      </c>
      <c r="H55" s="5" t="s">
        <v>39</v>
      </c>
      <c r="I55" s="5" t="s">
        <v>32</v>
      </c>
      <c r="J55" s="5">
        <v>10</v>
      </c>
      <c r="K55" s="5">
        <v>10</v>
      </c>
      <c r="L55" s="5">
        <v>10</v>
      </c>
      <c r="M55" s="5">
        <v>10</v>
      </c>
      <c r="N55" s="5">
        <v>10</v>
      </c>
      <c r="O55" s="5">
        <v>1</v>
      </c>
      <c r="P55" s="5">
        <v>1</v>
      </c>
      <c r="Q55" s="5">
        <v>1</v>
      </c>
      <c r="R55" s="5">
        <v>10</v>
      </c>
      <c r="S55" s="5">
        <v>1</v>
      </c>
      <c r="T55" s="5" t="s">
        <v>27</v>
      </c>
      <c r="U55" s="5" t="s">
        <v>177</v>
      </c>
      <c r="V55" s="5" t="s">
        <v>29</v>
      </c>
      <c r="W55" s="7"/>
    </row>
    <row r="56" spans="1:23" ht="21.6" customHeight="1" thickBot="1">
      <c r="A56" s="14">
        <v>60159510</v>
      </c>
      <c r="B56" s="14">
        <v>60159510</v>
      </c>
      <c r="C56" s="9" t="s">
        <v>107</v>
      </c>
      <c r="D56" s="9" t="s">
        <v>178</v>
      </c>
      <c r="E56" s="2" t="str">
        <f t="shared" si="0"/>
        <v>maleki fatemeh</v>
      </c>
      <c r="F56" s="2" t="s">
        <v>23</v>
      </c>
      <c r="G56" s="2" t="s">
        <v>24</v>
      </c>
      <c r="H56" s="2" t="s">
        <v>25</v>
      </c>
      <c r="I56" s="2" t="s">
        <v>80</v>
      </c>
      <c r="J56" s="2">
        <v>10</v>
      </c>
      <c r="K56" s="2">
        <v>10</v>
      </c>
      <c r="L56" s="2">
        <v>10</v>
      </c>
      <c r="M56" s="2">
        <v>10</v>
      </c>
      <c r="N56" s="2">
        <v>10</v>
      </c>
      <c r="O56" s="2">
        <v>10</v>
      </c>
      <c r="P56" s="2">
        <v>1</v>
      </c>
      <c r="Q56" s="2">
        <v>7</v>
      </c>
      <c r="R56" s="2">
        <v>8</v>
      </c>
      <c r="S56" s="2">
        <v>3</v>
      </c>
      <c r="T56" s="2" t="s">
        <v>27</v>
      </c>
      <c r="U56" s="8"/>
      <c r="V56" s="2" t="s">
        <v>29</v>
      </c>
      <c r="W56" s="3"/>
    </row>
    <row r="57" spans="1:23" ht="21.6" customHeight="1" thickBot="1">
      <c r="A57" s="15">
        <v>2909098400</v>
      </c>
      <c r="B57" s="15">
        <v>2909098400</v>
      </c>
      <c r="C57" s="5" t="s">
        <v>179</v>
      </c>
      <c r="D57" s="5" t="s">
        <v>180</v>
      </c>
      <c r="E57" s="2" t="str">
        <f t="shared" si="0"/>
        <v>زیبای نظام آباد منیژه</v>
      </c>
      <c r="F57" s="5" t="s">
        <v>23</v>
      </c>
      <c r="G57" s="5" t="s">
        <v>24</v>
      </c>
      <c r="H57" s="5" t="s">
        <v>25</v>
      </c>
      <c r="I57" s="5" t="s">
        <v>96</v>
      </c>
      <c r="J57" s="5">
        <v>8</v>
      </c>
      <c r="K57" s="5">
        <v>8</v>
      </c>
      <c r="L57" s="5">
        <v>8</v>
      </c>
      <c r="M57" s="5">
        <v>7</v>
      </c>
      <c r="N57" s="5">
        <v>9</v>
      </c>
      <c r="O57" s="5">
        <v>9</v>
      </c>
      <c r="P57" s="5">
        <v>10</v>
      </c>
      <c r="Q57" s="5">
        <v>10</v>
      </c>
      <c r="R57" s="5">
        <v>7</v>
      </c>
      <c r="S57" s="5">
        <v>4</v>
      </c>
      <c r="T57" s="5" t="s">
        <v>27</v>
      </c>
      <c r="U57" s="5" t="s">
        <v>181</v>
      </c>
      <c r="V57" s="5" t="s">
        <v>29</v>
      </c>
      <c r="W57" s="7"/>
    </row>
    <row r="58" spans="1:23" ht="21.6" customHeight="1" thickBot="1">
      <c r="A58" s="17" t="s">
        <v>457</v>
      </c>
      <c r="B58" s="14">
        <v>69616817</v>
      </c>
      <c r="C58" s="2" t="s">
        <v>182</v>
      </c>
      <c r="D58" s="2" t="s">
        <v>183</v>
      </c>
      <c r="E58" s="2" t="str">
        <f t="shared" si="0"/>
        <v>غیاثی ندا</v>
      </c>
      <c r="F58" s="2" t="s">
        <v>23</v>
      </c>
      <c r="G58" s="2" t="s">
        <v>38</v>
      </c>
      <c r="H58" s="2" t="s">
        <v>39</v>
      </c>
      <c r="I58" s="2" t="s">
        <v>184</v>
      </c>
      <c r="J58" s="2"/>
      <c r="K58" s="2"/>
      <c r="L58" s="2"/>
      <c r="M58" s="2"/>
      <c r="N58" s="2"/>
      <c r="O58" s="2"/>
      <c r="P58" s="2">
        <v>6</v>
      </c>
      <c r="Q58" s="2">
        <v>9</v>
      </c>
      <c r="R58" s="2">
        <v>9</v>
      </c>
      <c r="S58" s="2">
        <v>5</v>
      </c>
      <c r="T58" s="2" t="s">
        <v>27</v>
      </c>
      <c r="U58" s="8"/>
      <c r="V58" s="2" t="s">
        <v>29</v>
      </c>
      <c r="W58" s="3"/>
    </row>
    <row r="59" spans="1:23" ht="21.6" customHeight="1" thickBot="1">
      <c r="A59" s="15">
        <v>492761485</v>
      </c>
      <c r="B59" s="15">
        <v>492761485</v>
      </c>
      <c r="C59" s="5" t="s">
        <v>70</v>
      </c>
      <c r="D59" s="5" t="s">
        <v>185</v>
      </c>
      <c r="E59" s="2" t="str">
        <f t="shared" si="0"/>
        <v>عبدالرحیم مریم</v>
      </c>
      <c r="F59" s="5" t="s">
        <v>23</v>
      </c>
      <c r="G59" s="5" t="s">
        <v>24</v>
      </c>
      <c r="H59" s="5" t="s">
        <v>39</v>
      </c>
      <c r="I59" s="5" t="s">
        <v>96</v>
      </c>
      <c r="J59" s="5">
        <v>7</v>
      </c>
      <c r="K59" s="5">
        <v>7</v>
      </c>
      <c r="L59" s="5">
        <v>6</v>
      </c>
      <c r="M59" s="5">
        <v>9</v>
      </c>
      <c r="N59" s="5">
        <v>10</v>
      </c>
      <c r="O59" s="5">
        <v>8</v>
      </c>
      <c r="P59" s="5">
        <v>7</v>
      </c>
      <c r="Q59" s="5">
        <v>9</v>
      </c>
      <c r="R59" s="5">
        <v>4</v>
      </c>
      <c r="S59" s="5">
        <v>5</v>
      </c>
      <c r="T59" s="5" t="s">
        <v>27</v>
      </c>
      <c r="U59" s="6"/>
      <c r="V59" s="5" t="s">
        <v>29</v>
      </c>
      <c r="W59" s="7"/>
    </row>
    <row r="60" spans="1:23" ht="21.6" customHeight="1" thickBot="1">
      <c r="A60" s="17" t="s">
        <v>457</v>
      </c>
      <c r="B60" s="14">
        <v>2721668978</v>
      </c>
      <c r="C60" s="2" t="s">
        <v>186</v>
      </c>
      <c r="D60" s="2" t="s">
        <v>187</v>
      </c>
      <c r="E60" s="2" t="str">
        <f t="shared" si="0"/>
        <v>علی نیا اکبر</v>
      </c>
      <c r="F60" s="2" t="s">
        <v>56</v>
      </c>
      <c r="G60" s="2" t="s">
        <v>38</v>
      </c>
      <c r="H60" s="2" t="s">
        <v>35</v>
      </c>
      <c r="I60" s="2" t="s">
        <v>188</v>
      </c>
      <c r="J60" s="2"/>
      <c r="K60" s="2"/>
      <c r="L60" s="2"/>
      <c r="M60" s="2"/>
      <c r="N60" s="2"/>
      <c r="O60" s="2"/>
      <c r="P60" s="2">
        <v>9</v>
      </c>
      <c r="Q60" s="2">
        <v>9</v>
      </c>
      <c r="R60" s="2">
        <v>8</v>
      </c>
      <c r="S60" s="2">
        <v>9</v>
      </c>
      <c r="T60" s="2" t="s">
        <v>27</v>
      </c>
      <c r="U60" s="2" t="s">
        <v>189</v>
      </c>
      <c r="V60" s="2" t="s">
        <v>29</v>
      </c>
      <c r="W60" s="3"/>
    </row>
    <row r="61" spans="1:23" ht="21.6" customHeight="1" thickBot="1">
      <c r="A61" s="15">
        <v>450221695</v>
      </c>
      <c r="B61" s="15">
        <v>450221695</v>
      </c>
      <c r="C61" s="5" t="s">
        <v>190</v>
      </c>
      <c r="D61" s="5" t="s">
        <v>191</v>
      </c>
      <c r="E61" s="2" t="str">
        <f t="shared" si="0"/>
        <v>مروتی فرحناز</v>
      </c>
      <c r="F61" s="5" t="s">
        <v>23</v>
      </c>
      <c r="G61" s="5" t="s">
        <v>38</v>
      </c>
      <c r="H61" s="5" t="s">
        <v>35</v>
      </c>
      <c r="I61" s="5" t="s">
        <v>80</v>
      </c>
      <c r="J61" s="5">
        <v>9</v>
      </c>
      <c r="K61" s="5">
        <v>8</v>
      </c>
      <c r="L61" s="5">
        <v>7</v>
      </c>
      <c r="M61" s="5">
        <v>8</v>
      </c>
      <c r="N61" s="5">
        <v>7</v>
      </c>
      <c r="O61" s="5">
        <v>8</v>
      </c>
      <c r="P61" s="5">
        <v>8</v>
      </c>
      <c r="Q61" s="5">
        <v>7</v>
      </c>
      <c r="R61" s="5">
        <v>7</v>
      </c>
      <c r="S61" s="5">
        <v>6</v>
      </c>
      <c r="T61" s="5" t="s">
        <v>27</v>
      </c>
      <c r="U61" s="5" t="s">
        <v>192</v>
      </c>
      <c r="V61" s="5" t="s">
        <v>29</v>
      </c>
      <c r="W61" s="7"/>
    </row>
    <row r="62" spans="1:23" ht="21.6" customHeight="1" thickBot="1">
      <c r="A62" s="14">
        <v>65664795</v>
      </c>
      <c r="B62" s="14">
        <v>65664795</v>
      </c>
      <c r="C62" s="2" t="s">
        <v>193</v>
      </c>
      <c r="D62" s="2" t="s">
        <v>194</v>
      </c>
      <c r="E62" s="2" t="str">
        <f t="shared" si="0"/>
        <v>اکبری اقدس</v>
      </c>
      <c r="F62" s="2" t="s">
        <v>23</v>
      </c>
      <c r="G62" s="2" t="s">
        <v>24</v>
      </c>
      <c r="H62" s="2" t="s">
        <v>35</v>
      </c>
      <c r="I62" s="2" t="s">
        <v>32</v>
      </c>
      <c r="J62" s="2">
        <v>8</v>
      </c>
      <c r="K62" s="2">
        <v>8</v>
      </c>
      <c r="L62" s="2">
        <v>7</v>
      </c>
      <c r="M62" s="2">
        <v>9</v>
      </c>
      <c r="N62" s="2">
        <v>10</v>
      </c>
      <c r="O62" s="2">
        <v>5</v>
      </c>
      <c r="P62" s="2">
        <v>6</v>
      </c>
      <c r="Q62" s="2">
        <v>8</v>
      </c>
      <c r="R62" s="2">
        <v>5</v>
      </c>
      <c r="S62" s="2">
        <v>1</v>
      </c>
      <c r="T62" s="2" t="s">
        <v>27</v>
      </c>
      <c r="U62" s="2" t="s">
        <v>195</v>
      </c>
      <c r="V62" s="2" t="s">
        <v>29</v>
      </c>
      <c r="W62" s="3"/>
    </row>
    <row r="63" spans="1:23" ht="21.6" customHeight="1" thickBot="1">
      <c r="A63" s="17" t="s">
        <v>457</v>
      </c>
      <c r="B63" s="15">
        <v>75698471</v>
      </c>
      <c r="C63" s="5" t="s">
        <v>196</v>
      </c>
      <c r="D63" s="5" t="s">
        <v>197</v>
      </c>
      <c r="E63" s="2" t="str">
        <f t="shared" si="0"/>
        <v>خوش لهجه طاهره</v>
      </c>
      <c r="F63" s="5" t="s">
        <v>23</v>
      </c>
      <c r="G63" s="5" t="s">
        <v>24</v>
      </c>
      <c r="H63" s="5" t="s">
        <v>35</v>
      </c>
      <c r="I63" s="5" t="s">
        <v>62</v>
      </c>
      <c r="J63" s="5"/>
      <c r="K63" s="5"/>
      <c r="L63" s="5"/>
      <c r="M63" s="5"/>
      <c r="N63" s="5"/>
      <c r="O63" s="5"/>
      <c r="P63" s="5">
        <v>9</v>
      </c>
      <c r="Q63" s="5">
        <v>6</v>
      </c>
      <c r="R63" s="5">
        <v>10</v>
      </c>
      <c r="S63" s="5">
        <v>1</v>
      </c>
      <c r="T63" s="5" t="s">
        <v>27</v>
      </c>
      <c r="U63" s="5" t="s">
        <v>198</v>
      </c>
      <c r="V63" s="5" t="s">
        <v>29</v>
      </c>
      <c r="W63" s="7"/>
    </row>
    <row r="64" spans="1:23" ht="21.6" customHeight="1" thickBot="1">
      <c r="A64" s="14">
        <v>3251332953</v>
      </c>
      <c r="B64" s="14">
        <v>3251332953</v>
      </c>
      <c r="C64" s="2" t="s">
        <v>199</v>
      </c>
      <c r="D64" s="2" t="s">
        <v>200</v>
      </c>
      <c r="E64" s="2" t="str">
        <f t="shared" si="0"/>
        <v>ملکشاهی صدیقه</v>
      </c>
      <c r="F64" s="2" t="s">
        <v>23</v>
      </c>
      <c r="G64" s="2" t="s">
        <v>38</v>
      </c>
      <c r="H64" s="2" t="s">
        <v>35</v>
      </c>
      <c r="I64" s="2" t="s">
        <v>62</v>
      </c>
      <c r="J64" s="2">
        <v>9</v>
      </c>
      <c r="K64" s="2">
        <v>9</v>
      </c>
      <c r="L64" s="2">
        <v>9</v>
      </c>
      <c r="M64" s="2">
        <v>8</v>
      </c>
      <c r="N64" s="2">
        <v>9</v>
      </c>
      <c r="O64" s="2">
        <v>8</v>
      </c>
      <c r="P64" s="2">
        <v>8</v>
      </c>
      <c r="Q64" s="2">
        <v>9</v>
      </c>
      <c r="R64" s="2">
        <v>9</v>
      </c>
      <c r="S64" s="2">
        <v>9</v>
      </c>
      <c r="T64" s="2" t="s">
        <v>27</v>
      </c>
      <c r="U64" s="2" t="s">
        <v>201</v>
      </c>
      <c r="V64" s="2" t="s">
        <v>29</v>
      </c>
      <c r="W64" s="3"/>
    </row>
    <row r="65" spans="1:23" ht="21.6" customHeight="1" thickBot="1">
      <c r="A65" s="15">
        <v>6369101461</v>
      </c>
      <c r="B65" s="15">
        <v>6369101461</v>
      </c>
      <c r="C65" s="5" t="s">
        <v>202</v>
      </c>
      <c r="D65" s="5" t="s">
        <v>203</v>
      </c>
      <c r="E65" s="2" t="str">
        <f t="shared" si="0"/>
        <v>کریمی آذر عبداله</v>
      </c>
      <c r="F65" s="5" t="s">
        <v>56</v>
      </c>
      <c r="G65" s="5" t="s">
        <v>38</v>
      </c>
      <c r="H65" s="5" t="s">
        <v>46</v>
      </c>
      <c r="I65" s="5" t="s">
        <v>32</v>
      </c>
      <c r="J65" s="5">
        <v>9</v>
      </c>
      <c r="K65" s="5">
        <v>8</v>
      </c>
      <c r="L65" s="5">
        <v>9</v>
      </c>
      <c r="M65" s="5">
        <v>9</v>
      </c>
      <c r="N65" s="5">
        <v>9</v>
      </c>
      <c r="O65" s="5">
        <v>7</v>
      </c>
      <c r="P65" s="5">
        <v>7</v>
      </c>
      <c r="Q65" s="5">
        <v>8</v>
      </c>
      <c r="R65" s="5">
        <v>9</v>
      </c>
      <c r="S65" s="5">
        <v>7</v>
      </c>
      <c r="T65" s="5" t="s">
        <v>27</v>
      </c>
      <c r="U65" s="6"/>
      <c r="V65" s="5" t="s">
        <v>29</v>
      </c>
      <c r="W65" s="7"/>
    </row>
    <row r="66" spans="1:23" ht="21.6" customHeight="1" thickBot="1">
      <c r="A66" s="17" t="s">
        <v>457</v>
      </c>
      <c r="B66" s="14">
        <v>2229811207</v>
      </c>
      <c r="C66" s="2" t="s">
        <v>204</v>
      </c>
      <c r="D66" s="2" t="s">
        <v>205</v>
      </c>
      <c r="E66" s="2" t="str">
        <f t="shared" si="0"/>
        <v>شالیکار ابوالفضل</v>
      </c>
      <c r="F66" s="2" t="s">
        <v>56</v>
      </c>
      <c r="G66" s="2" t="s">
        <v>24</v>
      </c>
      <c r="H66" s="2" t="s">
        <v>39</v>
      </c>
      <c r="I66" s="2" t="s">
        <v>188</v>
      </c>
      <c r="J66" s="2"/>
      <c r="K66" s="2"/>
      <c r="L66" s="2"/>
      <c r="M66" s="2"/>
      <c r="N66" s="2"/>
      <c r="O66" s="2"/>
      <c r="P66" s="2">
        <v>6</v>
      </c>
      <c r="Q66" s="2">
        <v>5</v>
      </c>
      <c r="R66" s="2">
        <v>5</v>
      </c>
      <c r="S66" s="2">
        <v>1</v>
      </c>
      <c r="T66" s="2" t="s">
        <v>119</v>
      </c>
      <c r="U66" s="2" t="s">
        <v>206</v>
      </c>
      <c r="V66" s="2" t="s">
        <v>29</v>
      </c>
      <c r="W66" s="3"/>
    </row>
    <row r="67" spans="1:23" ht="21.6" customHeight="1" thickBot="1">
      <c r="A67" s="15">
        <v>4410246984</v>
      </c>
      <c r="B67" s="15">
        <v>4410246984</v>
      </c>
      <c r="C67" s="5" t="s">
        <v>162</v>
      </c>
      <c r="D67" s="5" t="s">
        <v>207</v>
      </c>
      <c r="E67" s="2" t="str">
        <f t="shared" ref="E67:E130" si="1">D67&amp;" "&amp;C67</f>
        <v>داودی فاطمه</v>
      </c>
      <c r="F67" s="5" t="s">
        <v>23</v>
      </c>
      <c r="G67" s="5" t="s">
        <v>38</v>
      </c>
      <c r="H67" s="5" t="s">
        <v>25</v>
      </c>
      <c r="I67" s="5" t="s">
        <v>80</v>
      </c>
      <c r="J67" s="5">
        <v>9</v>
      </c>
      <c r="K67" s="5">
        <v>10</v>
      </c>
      <c r="L67" s="5">
        <v>9</v>
      </c>
      <c r="M67" s="5">
        <v>9</v>
      </c>
      <c r="N67" s="5">
        <v>7</v>
      </c>
      <c r="O67" s="5">
        <v>9</v>
      </c>
      <c r="P67" s="5">
        <v>7</v>
      </c>
      <c r="Q67" s="5">
        <v>7</v>
      </c>
      <c r="R67" s="5">
        <v>6</v>
      </c>
      <c r="S67" s="5">
        <v>3</v>
      </c>
      <c r="T67" s="5" t="s">
        <v>27</v>
      </c>
      <c r="U67" s="5" t="s">
        <v>208</v>
      </c>
      <c r="V67" s="5" t="s">
        <v>29</v>
      </c>
      <c r="W67" s="7"/>
    </row>
    <row r="68" spans="1:23" ht="21.6" customHeight="1" thickBot="1">
      <c r="A68" s="14">
        <v>452287510</v>
      </c>
      <c r="B68" s="14">
        <v>452287510</v>
      </c>
      <c r="C68" s="2" t="s">
        <v>209</v>
      </c>
      <c r="D68" s="2" t="s">
        <v>210</v>
      </c>
      <c r="E68" s="2" t="str">
        <f t="shared" si="1"/>
        <v>زارعی سوسن</v>
      </c>
      <c r="F68" s="2" t="s">
        <v>23</v>
      </c>
      <c r="G68" s="2" t="s">
        <v>24</v>
      </c>
      <c r="H68" s="2" t="s">
        <v>25</v>
      </c>
      <c r="I68" s="2" t="s">
        <v>211</v>
      </c>
      <c r="J68" s="2">
        <v>7</v>
      </c>
      <c r="K68" s="2">
        <v>7</v>
      </c>
      <c r="L68" s="2">
        <v>5</v>
      </c>
      <c r="M68" s="2">
        <v>7</v>
      </c>
      <c r="N68" s="2">
        <v>9</v>
      </c>
      <c r="O68" s="2">
        <v>10</v>
      </c>
      <c r="P68" s="2">
        <v>10</v>
      </c>
      <c r="Q68" s="2">
        <v>10</v>
      </c>
      <c r="R68" s="2">
        <v>1</v>
      </c>
      <c r="S68" s="2">
        <v>1</v>
      </c>
      <c r="T68" s="2" t="s">
        <v>27</v>
      </c>
      <c r="U68" s="2" t="s">
        <v>212</v>
      </c>
      <c r="V68" s="2" t="s">
        <v>29</v>
      </c>
      <c r="W68" s="3"/>
    </row>
    <row r="69" spans="1:23" ht="21.6" customHeight="1" thickBot="1">
      <c r="A69" s="15">
        <v>45603286</v>
      </c>
      <c r="B69" s="15">
        <v>45603286</v>
      </c>
      <c r="C69" s="5" t="s">
        <v>33</v>
      </c>
      <c r="D69" s="5" t="s">
        <v>213</v>
      </c>
      <c r="E69" s="2" t="str">
        <f t="shared" si="1"/>
        <v>زمانپور زهرا</v>
      </c>
      <c r="F69" s="5" t="s">
        <v>23</v>
      </c>
      <c r="G69" s="5" t="s">
        <v>38</v>
      </c>
      <c r="H69" s="5" t="s">
        <v>25</v>
      </c>
      <c r="I69" s="5" t="s">
        <v>68</v>
      </c>
      <c r="J69" s="5">
        <v>9</v>
      </c>
      <c r="K69" s="5">
        <v>10</v>
      </c>
      <c r="L69" s="5">
        <v>9</v>
      </c>
      <c r="M69" s="5">
        <v>10</v>
      </c>
      <c r="N69" s="5">
        <v>10</v>
      </c>
      <c r="O69" s="5">
        <v>9</v>
      </c>
      <c r="P69" s="5">
        <v>8</v>
      </c>
      <c r="Q69" s="5">
        <v>9</v>
      </c>
      <c r="R69" s="5">
        <v>9</v>
      </c>
      <c r="S69" s="5">
        <v>10</v>
      </c>
      <c r="T69" s="5" t="s">
        <v>27</v>
      </c>
      <c r="U69" s="5" t="s">
        <v>214</v>
      </c>
      <c r="V69" s="5" t="s">
        <v>29</v>
      </c>
      <c r="W69" s="7"/>
    </row>
    <row r="70" spans="1:23" ht="21.6" customHeight="1" thickBot="1">
      <c r="A70" s="14">
        <v>72326417</v>
      </c>
      <c r="B70" s="14">
        <v>72326417</v>
      </c>
      <c r="C70" s="2" t="s">
        <v>215</v>
      </c>
      <c r="D70" s="2" t="s">
        <v>216</v>
      </c>
      <c r="E70" s="2" t="str">
        <f t="shared" si="1"/>
        <v>علی محمدی سودابه</v>
      </c>
      <c r="F70" s="2" t="s">
        <v>23</v>
      </c>
      <c r="G70" s="2" t="s">
        <v>38</v>
      </c>
      <c r="H70" s="2" t="s">
        <v>111</v>
      </c>
      <c r="I70" s="2" t="s">
        <v>32</v>
      </c>
      <c r="J70" s="2">
        <v>10</v>
      </c>
      <c r="K70" s="2">
        <v>10</v>
      </c>
      <c r="L70" s="2">
        <v>10</v>
      </c>
      <c r="M70" s="2">
        <v>10</v>
      </c>
      <c r="N70" s="2">
        <v>10</v>
      </c>
      <c r="O70" s="2">
        <v>9</v>
      </c>
      <c r="P70" s="2">
        <v>7</v>
      </c>
      <c r="Q70" s="2">
        <v>7</v>
      </c>
      <c r="R70" s="2">
        <v>9</v>
      </c>
      <c r="S70" s="2">
        <v>3</v>
      </c>
      <c r="T70" s="2" t="s">
        <v>27</v>
      </c>
      <c r="U70" s="8"/>
      <c r="V70" s="2" t="s">
        <v>29</v>
      </c>
      <c r="W70" s="3"/>
    </row>
    <row r="71" spans="1:23" ht="21.6" customHeight="1" thickBot="1">
      <c r="A71" s="17" t="s">
        <v>457</v>
      </c>
      <c r="B71" s="15">
        <v>690578644</v>
      </c>
      <c r="C71" s="5" t="s">
        <v>217</v>
      </c>
      <c r="D71" s="5" t="s">
        <v>218</v>
      </c>
      <c r="E71" s="2" t="str">
        <f t="shared" si="1"/>
        <v>یعقوبی انسیه</v>
      </c>
      <c r="F71" s="5" t="s">
        <v>23</v>
      </c>
      <c r="G71" s="5" t="s">
        <v>24</v>
      </c>
      <c r="H71" s="5" t="s">
        <v>39</v>
      </c>
      <c r="I71" s="5" t="s">
        <v>52</v>
      </c>
      <c r="J71" s="5"/>
      <c r="K71" s="5"/>
      <c r="L71" s="5"/>
      <c r="M71" s="5"/>
      <c r="N71" s="5"/>
      <c r="O71" s="5"/>
      <c r="P71" s="5">
        <v>7</v>
      </c>
      <c r="Q71" s="5">
        <v>8</v>
      </c>
      <c r="R71" s="5">
        <v>7</v>
      </c>
      <c r="S71" s="5">
        <v>2</v>
      </c>
      <c r="T71" s="5" t="s">
        <v>119</v>
      </c>
      <c r="U71" s="6"/>
      <c r="V71" s="5" t="s">
        <v>29</v>
      </c>
      <c r="W71" s="7"/>
    </row>
    <row r="72" spans="1:23" ht="21.6" customHeight="1" thickBot="1">
      <c r="A72" s="14">
        <v>83990437</v>
      </c>
      <c r="B72" s="14">
        <v>83990437</v>
      </c>
      <c r="C72" s="2" t="s">
        <v>219</v>
      </c>
      <c r="D72" s="2" t="s">
        <v>220</v>
      </c>
      <c r="E72" s="2" t="str">
        <f t="shared" si="1"/>
        <v>خدایی محمودآباد گلناز</v>
      </c>
      <c r="F72" s="2" t="s">
        <v>56</v>
      </c>
      <c r="G72" s="2" t="s">
        <v>221</v>
      </c>
      <c r="H72" s="2" t="s">
        <v>39</v>
      </c>
      <c r="I72" s="2" t="s">
        <v>188</v>
      </c>
      <c r="J72" s="2">
        <v>6</v>
      </c>
      <c r="K72" s="2">
        <v>6</v>
      </c>
      <c r="L72" s="2">
        <v>7</v>
      </c>
      <c r="M72" s="2">
        <v>4</v>
      </c>
      <c r="N72" s="2">
        <v>4</v>
      </c>
      <c r="O72" s="2">
        <v>2</v>
      </c>
      <c r="P72" s="2">
        <v>2</v>
      </c>
      <c r="Q72" s="2">
        <v>3</v>
      </c>
      <c r="R72" s="2">
        <v>4</v>
      </c>
      <c r="S72" s="2">
        <v>1</v>
      </c>
      <c r="T72" s="2" t="s">
        <v>27</v>
      </c>
      <c r="U72" s="2" t="s">
        <v>222</v>
      </c>
      <c r="V72" s="2" t="s">
        <v>29</v>
      </c>
      <c r="W72" s="3"/>
    </row>
    <row r="73" spans="1:23" ht="21.6" customHeight="1" thickBot="1">
      <c r="A73" s="17" t="s">
        <v>457</v>
      </c>
      <c r="B73" s="15">
        <v>5010525216</v>
      </c>
      <c r="C73" s="5" t="s">
        <v>223</v>
      </c>
      <c r="D73" s="5" t="s">
        <v>145</v>
      </c>
      <c r="E73" s="2" t="str">
        <f t="shared" si="1"/>
        <v>نورانی مجتبی</v>
      </c>
      <c r="F73" s="5" t="s">
        <v>56</v>
      </c>
      <c r="G73" s="5" t="s">
        <v>24</v>
      </c>
      <c r="H73" s="5" t="s">
        <v>25</v>
      </c>
      <c r="I73" s="5" t="s">
        <v>88</v>
      </c>
      <c r="J73" s="5"/>
      <c r="K73" s="5"/>
      <c r="L73" s="5"/>
      <c r="M73" s="5"/>
      <c r="N73" s="5"/>
      <c r="O73" s="5"/>
      <c r="P73" s="5">
        <v>6</v>
      </c>
      <c r="Q73" s="5">
        <v>7</v>
      </c>
      <c r="R73" s="5">
        <v>8</v>
      </c>
      <c r="S73" s="5">
        <v>6</v>
      </c>
      <c r="T73" s="5" t="s">
        <v>27</v>
      </c>
      <c r="U73" s="6"/>
      <c r="V73" s="5" t="s">
        <v>29</v>
      </c>
      <c r="W73" s="7"/>
    </row>
    <row r="74" spans="1:23" ht="21.6" customHeight="1" thickBot="1">
      <c r="A74" s="14">
        <v>71944923</v>
      </c>
      <c r="B74" s="14">
        <v>71944923</v>
      </c>
      <c r="C74" s="2" t="s">
        <v>109</v>
      </c>
      <c r="D74" s="2" t="s">
        <v>224</v>
      </c>
      <c r="E74" s="2" t="str">
        <f t="shared" si="1"/>
        <v>نجدامینی سمیه</v>
      </c>
      <c r="F74" s="2" t="s">
        <v>23</v>
      </c>
      <c r="G74" s="2" t="s">
        <v>38</v>
      </c>
      <c r="H74" s="2" t="s">
        <v>39</v>
      </c>
      <c r="I74" s="2" t="s">
        <v>188</v>
      </c>
      <c r="J74" s="2">
        <v>10</v>
      </c>
      <c r="K74" s="2">
        <v>10</v>
      </c>
      <c r="L74" s="2">
        <v>10</v>
      </c>
      <c r="M74" s="2">
        <v>10</v>
      </c>
      <c r="N74" s="2">
        <v>10</v>
      </c>
      <c r="O74" s="2">
        <v>10</v>
      </c>
      <c r="P74" s="2">
        <v>10</v>
      </c>
      <c r="Q74" s="2">
        <v>10</v>
      </c>
      <c r="R74" s="2">
        <v>10</v>
      </c>
      <c r="S74" s="2">
        <v>8</v>
      </c>
      <c r="T74" s="2" t="s">
        <v>27</v>
      </c>
      <c r="U74" s="2" t="s">
        <v>225</v>
      </c>
      <c r="V74" s="2" t="s">
        <v>29</v>
      </c>
      <c r="W74" s="3"/>
    </row>
    <row r="75" spans="1:23" ht="21.6" customHeight="1" thickBot="1">
      <c r="A75" s="17" t="s">
        <v>457</v>
      </c>
      <c r="B75" s="15">
        <v>60721502</v>
      </c>
      <c r="C75" s="5" t="s">
        <v>196</v>
      </c>
      <c r="D75" s="5" t="s">
        <v>226</v>
      </c>
      <c r="E75" s="2" t="str">
        <f t="shared" si="1"/>
        <v>کاوند طاهره</v>
      </c>
      <c r="F75" s="5" t="s">
        <v>23</v>
      </c>
      <c r="G75" s="5" t="s">
        <v>24</v>
      </c>
      <c r="H75" s="5" t="s">
        <v>25</v>
      </c>
      <c r="I75" s="5" t="s">
        <v>26</v>
      </c>
      <c r="J75" s="5"/>
      <c r="K75" s="5"/>
      <c r="L75" s="5"/>
      <c r="M75" s="5"/>
      <c r="N75" s="5"/>
      <c r="O75" s="5"/>
      <c r="P75" s="5">
        <v>10</v>
      </c>
      <c r="Q75" s="5">
        <v>10</v>
      </c>
      <c r="R75" s="5">
        <v>6</v>
      </c>
      <c r="S75" s="5">
        <v>8</v>
      </c>
      <c r="T75" s="5" t="s">
        <v>27</v>
      </c>
      <c r="U75" s="6"/>
      <c r="V75" s="5" t="s">
        <v>29</v>
      </c>
      <c r="W75" s="7"/>
    </row>
    <row r="76" spans="1:23" ht="21.6" customHeight="1" thickBot="1">
      <c r="A76" s="14">
        <v>900417080</v>
      </c>
      <c r="B76" s="14">
        <v>900417080</v>
      </c>
      <c r="C76" s="2" t="s">
        <v>227</v>
      </c>
      <c r="D76" s="2" t="s">
        <v>228</v>
      </c>
      <c r="E76" s="2" t="str">
        <f t="shared" si="1"/>
        <v>رجبی مقدسی جواد</v>
      </c>
      <c r="F76" s="2" t="s">
        <v>56</v>
      </c>
      <c r="G76" s="2" t="s">
        <v>24</v>
      </c>
      <c r="H76" s="2" t="s">
        <v>35</v>
      </c>
      <c r="I76" s="2" t="s">
        <v>96</v>
      </c>
      <c r="J76" s="2">
        <v>8</v>
      </c>
      <c r="K76" s="2">
        <v>8</v>
      </c>
      <c r="L76" s="2">
        <v>8</v>
      </c>
      <c r="M76" s="2">
        <v>8</v>
      </c>
      <c r="N76" s="2">
        <v>9</v>
      </c>
      <c r="O76" s="2">
        <v>8</v>
      </c>
      <c r="P76" s="2">
        <v>8</v>
      </c>
      <c r="Q76" s="2">
        <v>9</v>
      </c>
      <c r="R76" s="2">
        <v>6</v>
      </c>
      <c r="S76" s="2">
        <v>7</v>
      </c>
      <c r="T76" s="2" t="s">
        <v>27</v>
      </c>
      <c r="U76" s="8"/>
      <c r="V76" s="2" t="s">
        <v>29</v>
      </c>
      <c r="W76" s="3"/>
    </row>
    <row r="77" spans="1:23" ht="21.6" customHeight="1" thickBot="1">
      <c r="A77" s="15">
        <v>385113536</v>
      </c>
      <c r="B77" s="15">
        <v>385113536</v>
      </c>
      <c r="C77" s="5" t="s">
        <v>229</v>
      </c>
      <c r="D77" s="5" t="s">
        <v>230</v>
      </c>
      <c r="E77" s="2" t="str">
        <f t="shared" si="1"/>
        <v>موسوی نجمه</v>
      </c>
      <c r="F77" s="5" t="s">
        <v>23</v>
      </c>
      <c r="G77" s="5" t="s">
        <v>38</v>
      </c>
      <c r="H77" s="5" t="s">
        <v>39</v>
      </c>
      <c r="I77" s="5" t="s">
        <v>188</v>
      </c>
      <c r="J77" s="5">
        <v>9</v>
      </c>
      <c r="K77" s="5">
        <v>10</v>
      </c>
      <c r="L77" s="5">
        <v>10</v>
      </c>
      <c r="M77" s="5">
        <v>9</v>
      </c>
      <c r="N77" s="5">
        <v>8</v>
      </c>
      <c r="O77" s="5">
        <v>9</v>
      </c>
      <c r="P77" s="5">
        <v>8</v>
      </c>
      <c r="Q77" s="5">
        <v>9</v>
      </c>
      <c r="R77" s="5">
        <v>8</v>
      </c>
      <c r="S77" s="5">
        <v>4</v>
      </c>
      <c r="T77" s="5" t="s">
        <v>27</v>
      </c>
      <c r="U77" s="5" t="s">
        <v>231</v>
      </c>
      <c r="V77" s="5" t="s">
        <v>29</v>
      </c>
      <c r="W77" s="7"/>
    </row>
    <row r="78" spans="1:23" ht="21.6" customHeight="1" thickBot="1">
      <c r="A78" s="14">
        <v>2229672223</v>
      </c>
      <c r="B78" s="14">
        <v>2229672223</v>
      </c>
      <c r="C78" s="2" t="s">
        <v>232</v>
      </c>
      <c r="D78" s="2" t="s">
        <v>233</v>
      </c>
      <c r="E78" s="2" t="str">
        <f t="shared" si="1"/>
        <v>كالجي شهناز</v>
      </c>
      <c r="F78" s="2" t="s">
        <v>23</v>
      </c>
      <c r="G78" s="2" t="s">
        <v>24</v>
      </c>
      <c r="H78" s="2" t="s">
        <v>35</v>
      </c>
      <c r="I78" s="2" t="s">
        <v>88</v>
      </c>
      <c r="J78" s="2">
        <v>8</v>
      </c>
      <c r="K78" s="2">
        <v>8</v>
      </c>
      <c r="L78" s="2">
        <v>8</v>
      </c>
      <c r="M78" s="2">
        <v>8</v>
      </c>
      <c r="N78" s="2">
        <v>7</v>
      </c>
      <c r="O78" s="2">
        <v>7</v>
      </c>
      <c r="P78" s="2">
        <v>6</v>
      </c>
      <c r="Q78" s="2">
        <v>5</v>
      </c>
      <c r="R78" s="2">
        <v>4</v>
      </c>
      <c r="S78" s="2">
        <v>1</v>
      </c>
      <c r="T78" s="2" t="s">
        <v>119</v>
      </c>
      <c r="U78" s="2" t="s">
        <v>234</v>
      </c>
      <c r="V78" s="2" t="s">
        <v>29</v>
      </c>
      <c r="W78" s="3"/>
    </row>
    <row r="79" spans="1:23" ht="21.6" customHeight="1" thickBot="1">
      <c r="A79" s="17" t="s">
        <v>457</v>
      </c>
      <c r="B79" s="15">
        <v>590070843</v>
      </c>
      <c r="C79" s="5" t="s">
        <v>235</v>
      </c>
      <c r="D79" s="5" t="s">
        <v>236</v>
      </c>
      <c r="E79" s="2" t="str">
        <f t="shared" si="1"/>
        <v>بایرام منصوره</v>
      </c>
      <c r="F79" s="5" t="s">
        <v>23</v>
      </c>
      <c r="G79" s="5" t="s">
        <v>51</v>
      </c>
      <c r="H79" s="5" t="s">
        <v>39</v>
      </c>
      <c r="I79" s="5" t="s">
        <v>32</v>
      </c>
      <c r="J79" s="5"/>
      <c r="K79" s="5"/>
      <c r="L79" s="5"/>
      <c r="M79" s="5"/>
      <c r="N79" s="5"/>
      <c r="O79" s="5"/>
      <c r="P79" s="5">
        <v>5</v>
      </c>
      <c r="Q79" s="5">
        <v>10</v>
      </c>
      <c r="R79" s="5">
        <v>10</v>
      </c>
      <c r="S79" s="5">
        <v>10</v>
      </c>
      <c r="T79" s="5" t="s">
        <v>27</v>
      </c>
      <c r="U79" s="6"/>
      <c r="V79" s="5" t="s">
        <v>29</v>
      </c>
      <c r="W79" s="7"/>
    </row>
    <row r="80" spans="1:23" ht="21.6" customHeight="1" thickBot="1">
      <c r="A80" s="14">
        <v>2229160941</v>
      </c>
      <c r="B80" s="14">
        <v>2229160941</v>
      </c>
      <c r="C80" s="2" t="s">
        <v>237</v>
      </c>
      <c r="D80" s="2" t="s">
        <v>152</v>
      </c>
      <c r="E80" s="2" t="str">
        <f t="shared" si="1"/>
        <v>حسینی سید مصطفی</v>
      </c>
      <c r="F80" s="2" t="s">
        <v>56</v>
      </c>
      <c r="G80" s="2" t="s">
        <v>24</v>
      </c>
      <c r="H80" s="2" t="s">
        <v>35</v>
      </c>
      <c r="I80" s="2" t="s">
        <v>88</v>
      </c>
      <c r="J80" s="2">
        <v>8</v>
      </c>
      <c r="K80" s="2">
        <v>7</v>
      </c>
      <c r="L80" s="2">
        <v>7</v>
      </c>
      <c r="M80" s="2">
        <v>9</v>
      </c>
      <c r="N80" s="2">
        <v>8</v>
      </c>
      <c r="O80" s="2">
        <v>9</v>
      </c>
      <c r="P80" s="2">
        <v>8</v>
      </c>
      <c r="Q80" s="2">
        <v>9</v>
      </c>
      <c r="R80" s="2">
        <v>7</v>
      </c>
      <c r="S80" s="2">
        <v>6</v>
      </c>
      <c r="T80" s="2" t="s">
        <v>27</v>
      </c>
      <c r="U80" s="2">
        <v>4</v>
      </c>
      <c r="V80" s="2" t="s">
        <v>29</v>
      </c>
      <c r="W80" s="3"/>
    </row>
    <row r="81" spans="1:23" ht="21.6" customHeight="1" thickBot="1">
      <c r="A81" s="15">
        <v>5829791722</v>
      </c>
      <c r="B81" s="15">
        <v>5829791722</v>
      </c>
      <c r="C81" s="5" t="s">
        <v>238</v>
      </c>
      <c r="D81" s="5" t="s">
        <v>239</v>
      </c>
      <c r="E81" s="2" t="str">
        <f t="shared" si="1"/>
        <v>جویباری زینب</v>
      </c>
      <c r="F81" s="5" t="s">
        <v>23</v>
      </c>
      <c r="G81" s="5" t="s">
        <v>24</v>
      </c>
      <c r="H81" s="5" t="s">
        <v>111</v>
      </c>
      <c r="I81" s="5" t="s">
        <v>32</v>
      </c>
      <c r="J81" s="5">
        <v>10</v>
      </c>
      <c r="K81" s="5">
        <v>9</v>
      </c>
      <c r="L81" s="5">
        <v>10</v>
      </c>
      <c r="M81" s="5">
        <v>9</v>
      </c>
      <c r="N81" s="5">
        <v>10</v>
      </c>
      <c r="O81" s="5">
        <v>10</v>
      </c>
      <c r="P81" s="5">
        <v>7</v>
      </c>
      <c r="Q81" s="5">
        <v>10</v>
      </c>
      <c r="R81" s="5">
        <v>9</v>
      </c>
      <c r="S81" s="5">
        <v>4</v>
      </c>
      <c r="T81" s="5" t="s">
        <v>27</v>
      </c>
      <c r="U81" s="5" t="s">
        <v>240</v>
      </c>
      <c r="V81" s="5" t="s">
        <v>29</v>
      </c>
      <c r="W81" s="7"/>
    </row>
    <row r="82" spans="1:23" ht="21.6" customHeight="1" thickBot="1">
      <c r="A82" s="17" t="s">
        <v>457</v>
      </c>
      <c r="B82" s="14">
        <v>321595300</v>
      </c>
      <c r="C82" s="2" t="s">
        <v>241</v>
      </c>
      <c r="D82" s="2" t="s">
        <v>242</v>
      </c>
      <c r="E82" s="2" t="str">
        <f t="shared" si="1"/>
        <v>آزموده فرد مرجان</v>
      </c>
      <c r="F82" s="2" t="s">
        <v>23</v>
      </c>
      <c r="G82" s="2" t="s">
        <v>24</v>
      </c>
      <c r="H82" s="2" t="s">
        <v>35</v>
      </c>
      <c r="I82" s="2" t="s">
        <v>99</v>
      </c>
      <c r="J82" s="2"/>
      <c r="K82" s="2"/>
      <c r="L82" s="2"/>
      <c r="M82" s="2"/>
      <c r="N82" s="2"/>
      <c r="O82" s="2"/>
      <c r="P82" s="2">
        <v>1</v>
      </c>
      <c r="Q82" s="2">
        <v>1</v>
      </c>
      <c r="R82" s="2">
        <v>10</v>
      </c>
      <c r="S82" s="2">
        <v>1</v>
      </c>
      <c r="T82" s="2" t="s">
        <v>27</v>
      </c>
      <c r="U82" s="2" t="s">
        <v>243</v>
      </c>
      <c r="V82" s="2" t="s">
        <v>29</v>
      </c>
      <c r="W82" s="3"/>
    </row>
    <row r="83" spans="1:23" ht="21.6" customHeight="1" thickBot="1">
      <c r="A83" s="15">
        <v>320908801</v>
      </c>
      <c r="B83" s="15">
        <v>320908801</v>
      </c>
      <c r="C83" s="5" t="s">
        <v>162</v>
      </c>
      <c r="D83" s="5" t="s">
        <v>244</v>
      </c>
      <c r="E83" s="2" t="str">
        <f t="shared" si="1"/>
        <v>عابدی گندم آباد فاطمه</v>
      </c>
      <c r="F83" s="5" t="s">
        <v>23</v>
      </c>
      <c r="G83" s="5" t="s">
        <v>38</v>
      </c>
      <c r="H83" s="5" t="s">
        <v>25</v>
      </c>
      <c r="I83" s="5" t="s">
        <v>32</v>
      </c>
      <c r="J83" s="5">
        <v>10</v>
      </c>
      <c r="K83" s="5">
        <v>10</v>
      </c>
      <c r="L83" s="5">
        <v>10</v>
      </c>
      <c r="M83" s="5">
        <v>10</v>
      </c>
      <c r="N83" s="5">
        <v>10</v>
      </c>
      <c r="O83" s="5">
        <v>8</v>
      </c>
      <c r="P83" s="5">
        <v>9</v>
      </c>
      <c r="Q83" s="5">
        <v>10</v>
      </c>
      <c r="R83" s="5">
        <v>9</v>
      </c>
      <c r="S83" s="5">
        <v>9</v>
      </c>
      <c r="T83" s="5" t="s">
        <v>27</v>
      </c>
      <c r="U83" s="6"/>
      <c r="V83" s="5" t="s">
        <v>29</v>
      </c>
      <c r="W83" s="7"/>
    </row>
    <row r="84" spans="1:23" ht="21.6" customHeight="1" thickBot="1">
      <c r="A84" s="14">
        <v>4199689184</v>
      </c>
      <c r="B84" s="14">
        <v>4199689184</v>
      </c>
      <c r="C84" s="2" t="s">
        <v>245</v>
      </c>
      <c r="D84" s="2" t="s">
        <v>246</v>
      </c>
      <c r="E84" s="2" t="str">
        <f t="shared" si="1"/>
        <v>محمدی ضرون معصومه</v>
      </c>
      <c r="F84" s="2" t="s">
        <v>23</v>
      </c>
      <c r="G84" s="2" t="s">
        <v>24</v>
      </c>
      <c r="H84" s="2" t="s">
        <v>39</v>
      </c>
      <c r="I84" s="2" t="s">
        <v>32</v>
      </c>
      <c r="J84" s="2">
        <v>9</v>
      </c>
      <c r="K84" s="2">
        <v>9</v>
      </c>
      <c r="L84" s="2">
        <v>9</v>
      </c>
      <c r="M84" s="2">
        <v>9</v>
      </c>
      <c r="N84" s="2">
        <v>9</v>
      </c>
      <c r="O84" s="2">
        <v>8</v>
      </c>
      <c r="P84" s="2">
        <v>8</v>
      </c>
      <c r="Q84" s="2">
        <v>7</v>
      </c>
      <c r="R84" s="2">
        <v>7</v>
      </c>
      <c r="S84" s="2">
        <v>5</v>
      </c>
      <c r="T84" s="2" t="s">
        <v>27</v>
      </c>
      <c r="U84" s="8"/>
      <c r="V84" s="2" t="s">
        <v>29</v>
      </c>
      <c r="W84" s="3"/>
    </row>
    <row r="85" spans="1:23" ht="21.6" customHeight="1" thickBot="1">
      <c r="A85" s="15">
        <v>492033943</v>
      </c>
      <c r="B85" s="15">
        <v>492033943</v>
      </c>
      <c r="C85" s="5" t="s">
        <v>247</v>
      </c>
      <c r="D85" s="5" t="s">
        <v>152</v>
      </c>
      <c r="E85" s="2" t="str">
        <f t="shared" si="1"/>
        <v>حسینی سید خسرو</v>
      </c>
      <c r="F85" s="5" t="s">
        <v>56</v>
      </c>
      <c r="G85" s="5" t="s">
        <v>38</v>
      </c>
      <c r="H85" s="5" t="s">
        <v>35</v>
      </c>
      <c r="I85" s="5" t="s">
        <v>32</v>
      </c>
      <c r="J85" s="5">
        <v>7</v>
      </c>
      <c r="K85" s="5">
        <v>7</v>
      </c>
      <c r="L85" s="5">
        <v>8</v>
      </c>
      <c r="M85" s="5">
        <v>8</v>
      </c>
      <c r="N85" s="5">
        <v>9</v>
      </c>
      <c r="O85" s="5">
        <v>9</v>
      </c>
      <c r="P85" s="5">
        <v>7</v>
      </c>
      <c r="Q85" s="5">
        <v>8</v>
      </c>
      <c r="R85" s="5">
        <v>7</v>
      </c>
      <c r="S85" s="5">
        <v>5</v>
      </c>
      <c r="T85" s="5" t="s">
        <v>27</v>
      </c>
      <c r="U85" s="6"/>
      <c r="V85" s="5" t="s">
        <v>29</v>
      </c>
      <c r="W85" s="7"/>
    </row>
    <row r="86" spans="1:23" ht="21.6" customHeight="1" thickBot="1">
      <c r="A86" s="14">
        <v>2003263373</v>
      </c>
      <c r="B86" s="14">
        <v>2003263373</v>
      </c>
      <c r="C86" s="2" t="s">
        <v>248</v>
      </c>
      <c r="D86" s="2" t="s">
        <v>249</v>
      </c>
      <c r="E86" s="2" t="str">
        <f t="shared" si="1"/>
        <v>پورفلاطون شبنم</v>
      </c>
      <c r="F86" s="2" t="s">
        <v>23</v>
      </c>
      <c r="G86" s="2" t="s">
        <v>51</v>
      </c>
      <c r="H86" s="2" t="s">
        <v>39</v>
      </c>
      <c r="I86" s="2" t="s">
        <v>184</v>
      </c>
      <c r="J86" s="2">
        <v>7</v>
      </c>
      <c r="K86" s="2">
        <v>7</v>
      </c>
      <c r="L86" s="2">
        <v>7</v>
      </c>
      <c r="M86" s="2">
        <v>7</v>
      </c>
      <c r="N86" s="2">
        <v>8</v>
      </c>
      <c r="O86" s="2">
        <v>8</v>
      </c>
      <c r="P86" s="2">
        <v>8</v>
      </c>
      <c r="Q86" s="2">
        <v>8</v>
      </c>
      <c r="R86" s="2">
        <v>7</v>
      </c>
      <c r="S86" s="2">
        <v>3</v>
      </c>
      <c r="T86" s="2" t="s">
        <v>27</v>
      </c>
      <c r="U86" s="2" t="s">
        <v>250</v>
      </c>
      <c r="V86" s="2" t="s">
        <v>29</v>
      </c>
      <c r="W86" s="3"/>
    </row>
    <row r="87" spans="1:23" ht="21.6" customHeight="1" thickBot="1">
      <c r="A87" s="15">
        <v>13459910</v>
      </c>
      <c r="B87" s="15">
        <v>13459910</v>
      </c>
      <c r="C87" s="5" t="s">
        <v>49</v>
      </c>
      <c r="D87" s="5" t="s">
        <v>251</v>
      </c>
      <c r="E87" s="2" t="str">
        <f t="shared" si="1"/>
        <v>امین سپیده</v>
      </c>
      <c r="F87" s="5" t="s">
        <v>23</v>
      </c>
      <c r="G87" s="5" t="s">
        <v>38</v>
      </c>
      <c r="H87" s="5" t="s">
        <v>39</v>
      </c>
      <c r="I87" s="5" t="s">
        <v>62</v>
      </c>
      <c r="J87" s="5">
        <v>10</v>
      </c>
      <c r="K87" s="5">
        <v>10</v>
      </c>
      <c r="L87" s="5">
        <v>10</v>
      </c>
      <c r="M87" s="5">
        <v>10</v>
      </c>
      <c r="N87" s="5">
        <v>10</v>
      </c>
      <c r="O87" s="5">
        <v>10</v>
      </c>
      <c r="P87" s="5">
        <v>10</v>
      </c>
      <c r="Q87" s="5">
        <v>10</v>
      </c>
      <c r="R87" s="5">
        <v>10</v>
      </c>
      <c r="S87" s="5">
        <v>1</v>
      </c>
      <c r="T87" s="5" t="s">
        <v>27</v>
      </c>
      <c r="U87" s="6"/>
      <c r="V87" s="5" t="s">
        <v>29</v>
      </c>
      <c r="W87" s="7"/>
    </row>
    <row r="88" spans="1:23" ht="21.6" customHeight="1" thickBot="1">
      <c r="A88" s="14">
        <v>76669718</v>
      </c>
      <c r="B88" s="14">
        <v>76669718</v>
      </c>
      <c r="C88" s="2" t="s">
        <v>70</v>
      </c>
      <c r="D88" s="2" t="s">
        <v>252</v>
      </c>
      <c r="E88" s="2" t="str">
        <f t="shared" si="1"/>
        <v>مخدومی مریم</v>
      </c>
      <c r="F88" s="2" t="s">
        <v>23</v>
      </c>
      <c r="G88" s="2" t="s">
        <v>24</v>
      </c>
      <c r="H88" s="2" t="s">
        <v>35</v>
      </c>
      <c r="I88" s="2" t="s">
        <v>188</v>
      </c>
      <c r="J88" s="2">
        <v>9</v>
      </c>
      <c r="K88" s="2">
        <v>6</v>
      </c>
      <c r="L88" s="2">
        <v>7</v>
      </c>
      <c r="M88" s="2">
        <v>9</v>
      </c>
      <c r="N88" s="2">
        <v>9</v>
      </c>
      <c r="O88" s="2">
        <v>9</v>
      </c>
      <c r="P88" s="2">
        <v>9</v>
      </c>
      <c r="Q88" s="2">
        <v>9</v>
      </c>
      <c r="R88" s="2">
        <v>6</v>
      </c>
      <c r="S88" s="2">
        <v>5</v>
      </c>
      <c r="T88" s="2" t="s">
        <v>27</v>
      </c>
      <c r="U88" s="8"/>
      <c r="V88" s="2" t="s">
        <v>29</v>
      </c>
      <c r="W88" s="3"/>
    </row>
    <row r="89" spans="1:23" ht="21.6" customHeight="1" thickBot="1">
      <c r="A89" s="15">
        <v>63593807</v>
      </c>
      <c r="B89" s="15">
        <v>63593807</v>
      </c>
      <c r="C89" s="5" t="s">
        <v>47</v>
      </c>
      <c r="D89" s="5" t="s">
        <v>121</v>
      </c>
      <c r="E89" s="2" t="str">
        <f t="shared" si="1"/>
        <v>درویش شاهمرادی عاطفه</v>
      </c>
      <c r="F89" s="5" t="s">
        <v>23</v>
      </c>
      <c r="G89" s="5" t="s">
        <v>51</v>
      </c>
      <c r="H89" s="5" t="s">
        <v>39</v>
      </c>
      <c r="I89" s="5" t="s">
        <v>122</v>
      </c>
      <c r="J89" s="5">
        <v>9</v>
      </c>
      <c r="K89" s="5">
        <v>9</v>
      </c>
      <c r="L89" s="5">
        <v>8</v>
      </c>
      <c r="M89" s="5">
        <v>9</v>
      </c>
      <c r="N89" s="5">
        <v>8</v>
      </c>
      <c r="O89" s="5">
        <v>6</v>
      </c>
      <c r="P89" s="5">
        <v>2</v>
      </c>
      <c r="Q89" s="5">
        <v>6</v>
      </c>
      <c r="R89" s="5">
        <v>8</v>
      </c>
      <c r="S89" s="5">
        <v>1</v>
      </c>
      <c r="T89" s="5" t="s">
        <v>27</v>
      </c>
      <c r="U89" s="5" t="s">
        <v>253</v>
      </c>
      <c r="V89" s="5" t="s">
        <v>29</v>
      </c>
      <c r="W89" s="7"/>
    </row>
    <row r="90" spans="1:23" ht="21.6" customHeight="1" thickBot="1">
      <c r="A90" s="14">
        <v>2649198133</v>
      </c>
      <c r="B90" s="14">
        <v>2649198133</v>
      </c>
      <c r="C90" s="2" t="s">
        <v>254</v>
      </c>
      <c r="D90" s="2" t="s">
        <v>255</v>
      </c>
      <c r="E90" s="2" t="str">
        <f t="shared" si="1"/>
        <v>رفیعی بصیری شهرزاد</v>
      </c>
      <c r="F90" s="2" t="s">
        <v>23</v>
      </c>
      <c r="G90" s="2" t="s">
        <v>38</v>
      </c>
      <c r="H90" s="2" t="s">
        <v>35</v>
      </c>
      <c r="I90" s="2" t="s">
        <v>173</v>
      </c>
      <c r="J90" s="2">
        <v>8</v>
      </c>
      <c r="K90" s="2">
        <v>6</v>
      </c>
      <c r="L90" s="2">
        <v>8</v>
      </c>
      <c r="M90" s="2">
        <v>8</v>
      </c>
      <c r="N90" s="2">
        <v>7</v>
      </c>
      <c r="O90" s="2">
        <v>6</v>
      </c>
      <c r="P90" s="2">
        <v>6</v>
      </c>
      <c r="Q90" s="2">
        <v>7</v>
      </c>
      <c r="R90" s="2">
        <v>7</v>
      </c>
      <c r="S90" s="2">
        <v>3</v>
      </c>
      <c r="T90" s="2" t="s">
        <v>27</v>
      </c>
      <c r="U90" s="2" t="s">
        <v>256</v>
      </c>
      <c r="V90" s="2" t="s">
        <v>29</v>
      </c>
      <c r="W90" s="3"/>
    </row>
    <row r="91" spans="1:23" ht="21.6" customHeight="1" thickBot="1">
      <c r="A91" s="17" t="s">
        <v>457</v>
      </c>
      <c r="B91" s="15">
        <v>83948481</v>
      </c>
      <c r="C91" s="5" t="s">
        <v>257</v>
      </c>
      <c r="D91" s="5" t="s">
        <v>90</v>
      </c>
      <c r="E91" s="2" t="str">
        <f t="shared" si="1"/>
        <v>رضایی میثم</v>
      </c>
      <c r="F91" s="5" t="s">
        <v>56</v>
      </c>
      <c r="G91" s="5" t="s">
        <v>38</v>
      </c>
      <c r="H91" s="5" t="s">
        <v>111</v>
      </c>
      <c r="I91" s="5" t="s">
        <v>96</v>
      </c>
      <c r="J91" s="5"/>
      <c r="K91" s="5"/>
      <c r="L91" s="5"/>
      <c r="M91" s="5"/>
      <c r="N91" s="5"/>
      <c r="O91" s="5"/>
      <c r="P91" s="5">
        <v>9</v>
      </c>
      <c r="Q91" s="5">
        <v>10</v>
      </c>
      <c r="R91" s="5">
        <v>10</v>
      </c>
      <c r="S91" s="5">
        <v>10</v>
      </c>
      <c r="T91" s="5" t="s">
        <v>27</v>
      </c>
      <c r="U91" s="6"/>
      <c r="V91" s="5" t="s">
        <v>29</v>
      </c>
      <c r="W91" s="7"/>
    </row>
    <row r="92" spans="1:23" ht="21.6" customHeight="1" thickBot="1">
      <c r="A92" s="14">
        <v>6309203916</v>
      </c>
      <c r="B92" s="14">
        <v>6309203916</v>
      </c>
      <c r="C92" s="2" t="s">
        <v>258</v>
      </c>
      <c r="D92" s="2" t="s">
        <v>259</v>
      </c>
      <c r="E92" s="2" t="str">
        <f t="shared" si="1"/>
        <v>اکبری سارسر امیر</v>
      </c>
      <c r="F92" s="2" t="s">
        <v>56</v>
      </c>
      <c r="G92" s="2" t="s">
        <v>38</v>
      </c>
      <c r="H92" s="2" t="s">
        <v>39</v>
      </c>
      <c r="I92" s="2" t="s">
        <v>96</v>
      </c>
      <c r="J92" s="2">
        <v>7</v>
      </c>
      <c r="K92" s="2">
        <v>8</v>
      </c>
      <c r="L92" s="2">
        <v>9</v>
      </c>
      <c r="M92" s="2">
        <v>9</v>
      </c>
      <c r="N92" s="2">
        <v>9</v>
      </c>
      <c r="O92" s="2">
        <v>5</v>
      </c>
      <c r="P92" s="2">
        <v>5</v>
      </c>
      <c r="Q92" s="2">
        <v>5</v>
      </c>
      <c r="R92" s="2">
        <v>8</v>
      </c>
      <c r="S92" s="2">
        <v>3</v>
      </c>
      <c r="T92" s="2" t="s">
        <v>27</v>
      </c>
      <c r="U92" s="2" t="s">
        <v>260</v>
      </c>
      <c r="V92" s="2" t="s">
        <v>29</v>
      </c>
      <c r="W92" s="3"/>
    </row>
    <row r="93" spans="1:23" ht="21.6" customHeight="1" thickBot="1">
      <c r="A93" s="15">
        <v>13104772</v>
      </c>
      <c r="B93" s="15">
        <v>13104772</v>
      </c>
      <c r="C93" s="5" t="s">
        <v>261</v>
      </c>
      <c r="D93" s="5" t="s">
        <v>262</v>
      </c>
      <c r="E93" s="2" t="str">
        <f t="shared" si="1"/>
        <v>نیک نژادی سحر</v>
      </c>
      <c r="F93" s="5" t="s">
        <v>23</v>
      </c>
      <c r="G93" s="5" t="s">
        <v>24</v>
      </c>
      <c r="H93" s="5" t="s">
        <v>39</v>
      </c>
      <c r="I93" s="5" t="s">
        <v>149</v>
      </c>
      <c r="J93" s="5">
        <v>8</v>
      </c>
      <c r="K93" s="5">
        <v>10</v>
      </c>
      <c r="L93" s="5">
        <v>7</v>
      </c>
      <c r="M93" s="5">
        <v>7</v>
      </c>
      <c r="N93" s="5">
        <v>9</v>
      </c>
      <c r="O93" s="5">
        <v>6</v>
      </c>
      <c r="P93" s="5">
        <v>4</v>
      </c>
      <c r="Q93" s="5">
        <v>5</v>
      </c>
      <c r="R93" s="5">
        <v>8</v>
      </c>
      <c r="S93" s="5">
        <v>5</v>
      </c>
      <c r="T93" s="5" t="s">
        <v>27</v>
      </c>
      <c r="U93" s="5" t="s">
        <v>263</v>
      </c>
      <c r="V93" s="5" t="s">
        <v>29</v>
      </c>
      <c r="W93" s="7"/>
    </row>
    <row r="94" spans="1:23" ht="21.6" customHeight="1" thickBot="1">
      <c r="A94" s="17" t="s">
        <v>457</v>
      </c>
      <c r="B94" s="14">
        <v>3932849094</v>
      </c>
      <c r="C94" s="2" t="s">
        <v>264</v>
      </c>
      <c r="D94" s="2" t="s">
        <v>265</v>
      </c>
      <c r="E94" s="2" t="str">
        <f t="shared" si="1"/>
        <v>گلفام راحیل</v>
      </c>
      <c r="F94" s="2" t="s">
        <v>23</v>
      </c>
      <c r="G94" s="2" t="s">
        <v>51</v>
      </c>
      <c r="H94" s="2" t="s">
        <v>39</v>
      </c>
      <c r="I94" s="2" t="s">
        <v>40</v>
      </c>
      <c r="J94" s="2"/>
      <c r="K94" s="2"/>
      <c r="L94" s="2"/>
      <c r="M94" s="2"/>
      <c r="N94" s="2"/>
      <c r="O94" s="2"/>
      <c r="P94" s="2">
        <v>7</v>
      </c>
      <c r="Q94" s="2">
        <v>7</v>
      </c>
      <c r="R94" s="2">
        <v>9</v>
      </c>
      <c r="S94" s="2">
        <v>2</v>
      </c>
      <c r="T94" s="2" t="s">
        <v>27</v>
      </c>
      <c r="U94" s="2" t="s">
        <v>266</v>
      </c>
      <c r="V94" s="2" t="s">
        <v>29</v>
      </c>
      <c r="W94" s="3"/>
    </row>
    <row r="95" spans="1:23" ht="21.6" customHeight="1" thickBot="1">
      <c r="A95" s="15">
        <v>57511551</v>
      </c>
      <c r="B95" s="15">
        <v>57511551</v>
      </c>
      <c r="C95" s="5" t="s">
        <v>179</v>
      </c>
      <c r="D95" s="5" t="s">
        <v>267</v>
      </c>
      <c r="E95" s="2" t="str">
        <f t="shared" si="1"/>
        <v>محمدی تبار منیژه</v>
      </c>
      <c r="F95" s="5" t="s">
        <v>23</v>
      </c>
      <c r="G95" s="5" t="s">
        <v>38</v>
      </c>
      <c r="H95" s="5" t="s">
        <v>39</v>
      </c>
      <c r="I95" s="5" t="s">
        <v>268</v>
      </c>
      <c r="J95" s="5">
        <v>9</v>
      </c>
      <c r="K95" s="5">
        <v>9</v>
      </c>
      <c r="L95" s="5">
        <v>9</v>
      </c>
      <c r="M95" s="5">
        <v>10</v>
      </c>
      <c r="N95" s="5">
        <v>10</v>
      </c>
      <c r="O95" s="5">
        <v>9</v>
      </c>
      <c r="P95" s="5">
        <v>8</v>
      </c>
      <c r="Q95" s="5">
        <v>7</v>
      </c>
      <c r="R95" s="5">
        <v>7</v>
      </c>
      <c r="S95" s="5">
        <v>4</v>
      </c>
      <c r="T95" s="5" t="s">
        <v>27</v>
      </c>
      <c r="U95" s="5" t="s">
        <v>269</v>
      </c>
      <c r="V95" s="5" t="s">
        <v>29</v>
      </c>
      <c r="W95" s="7"/>
    </row>
    <row r="96" spans="1:23" ht="21.6" customHeight="1" thickBot="1">
      <c r="A96" s="14">
        <v>80827985</v>
      </c>
      <c r="B96" s="14">
        <v>80827985</v>
      </c>
      <c r="C96" s="2" t="s">
        <v>70</v>
      </c>
      <c r="D96" s="2" t="s">
        <v>270</v>
      </c>
      <c r="E96" s="2" t="str">
        <f t="shared" si="1"/>
        <v>تقی پور مریم</v>
      </c>
      <c r="F96" s="2" t="s">
        <v>23</v>
      </c>
      <c r="G96" s="2" t="s">
        <v>24</v>
      </c>
      <c r="H96" s="2" t="s">
        <v>39</v>
      </c>
      <c r="I96" s="2" t="s">
        <v>80</v>
      </c>
      <c r="J96" s="2">
        <v>9</v>
      </c>
      <c r="K96" s="2">
        <v>9</v>
      </c>
      <c r="L96" s="2">
        <v>9</v>
      </c>
      <c r="M96" s="2">
        <v>9</v>
      </c>
      <c r="N96" s="2">
        <v>9</v>
      </c>
      <c r="O96" s="2">
        <v>9</v>
      </c>
      <c r="P96" s="2">
        <v>9</v>
      </c>
      <c r="Q96" s="2">
        <v>9</v>
      </c>
      <c r="R96" s="2">
        <v>9</v>
      </c>
      <c r="S96" s="2">
        <v>5</v>
      </c>
      <c r="T96" s="2" t="s">
        <v>27</v>
      </c>
      <c r="U96" s="2" t="s">
        <v>271</v>
      </c>
      <c r="V96" s="2" t="s">
        <v>29</v>
      </c>
      <c r="W96" s="3"/>
    </row>
    <row r="97" spans="1:23" ht="21.6" customHeight="1" thickBot="1">
      <c r="A97" s="15">
        <v>79528929</v>
      </c>
      <c r="B97" s="15">
        <v>79528929</v>
      </c>
      <c r="C97" s="5" t="s">
        <v>272</v>
      </c>
      <c r="D97" s="5" t="s">
        <v>273</v>
      </c>
      <c r="E97" s="2" t="str">
        <f t="shared" si="1"/>
        <v>سادات لاهیجانی بابک</v>
      </c>
      <c r="F97" s="5" t="s">
        <v>56</v>
      </c>
      <c r="G97" s="5" t="s">
        <v>38</v>
      </c>
      <c r="H97" s="5" t="s">
        <v>39</v>
      </c>
      <c r="I97" s="5" t="s">
        <v>40</v>
      </c>
      <c r="J97" s="5">
        <v>9</v>
      </c>
      <c r="K97" s="5">
        <v>9</v>
      </c>
      <c r="L97" s="5">
        <v>9</v>
      </c>
      <c r="M97" s="5">
        <v>9</v>
      </c>
      <c r="N97" s="5">
        <v>9</v>
      </c>
      <c r="O97" s="5">
        <v>9</v>
      </c>
      <c r="P97" s="5">
        <v>9</v>
      </c>
      <c r="Q97" s="5">
        <v>9</v>
      </c>
      <c r="R97" s="5">
        <v>9</v>
      </c>
      <c r="S97" s="5">
        <v>5</v>
      </c>
      <c r="T97" s="5" t="s">
        <v>27</v>
      </c>
      <c r="U97" s="5" t="s">
        <v>274</v>
      </c>
      <c r="V97" s="5" t="s">
        <v>29</v>
      </c>
      <c r="W97" s="7"/>
    </row>
    <row r="98" spans="1:23" ht="21.6" customHeight="1" thickBot="1">
      <c r="A98" s="14">
        <v>48851892</v>
      </c>
      <c r="B98" s="14">
        <v>48851892</v>
      </c>
      <c r="C98" s="2" t="s">
        <v>275</v>
      </c>
      <c r="D98" s="2" t="s">
        <v>276</v>
      </c>
      <c r="E98" s="2" t="str">
        <f t="shared" si="1"/>
        <v>دانشوری نرگس</v>
      </c>
      <c r="F98" s="2" t="s">
        <v>23</v>
      </c>
      <c r="G98" s="2" t="s">
        <v>106</v>
      </c>
      <c r="H98" s="2" t="s">
        <v>39</v>
      </c>
      <c r="I98" s="2" t="s">
        <v>188</v>
      </c>
      <c r="J98" s="2">
        <v>10</v>
      </c>
      <c r="K98" s="2">
        <v>10</v>
      </c>
      <c r="L98" s="2">
        <v>10</v>
      </c>
      <c r="M98" s="2">
        <v>10</v>
      </c>
      <c r="N98" s="2">
        <v>10</v>
      </c>
      <c r="O98" s="2">
        <v>10</v>
      </c>
      <c r="P98" s="2">
        <v>10</v>
      </c>
      <c r="Q98" s="2">
        <v>10</v>
      </c>
      <c r="R98" s="2">
        <v>10</v>
      </c>
      <c r="S98" s="2">
        <v>5</v>
      </c>
      <c r="T98" s="2" t="s">
        <v>27</v>
      </c>
      <c r="U98" s="8"/>
      <c r="V98" s="2" t="s">
        <v>29</v>
      </c>
      <c r="W98" s="3"/>
    </row>
    <row r="99" spans="1:23" ht="21.6" customHeight="1" thickBot="1">
      <c r="A99" s="15">
        <v>5719407782</v>
      </c>
      <c r="B99" s="15">
        <v>5719407782</v>
      </c>
      <c r="C99" s="5" t="s">
        <v>277</v>
      </c>
      <c r="D99" s="5" t="s">
        <v>278</v>
      </c>
      <c r="E99" s="2" t="str">
        <f t="shared" si="1"/>
        <v>صیفی سید محمد رضا</v>
      </c>
      <c r="F99" s="5" t="s">
        <v>56</v>
      </c>
      <c r="G99" s="5" t="s">
        <v>24</v>
      </c>
      <c r="H99" s="5" t="s">
        <v>279</v>
      </c>
      <c r="I99" s="5" t="s">
        <v>96</v>
      </c>
      <c r="J99" s="5">
        <v>8</v>
      </c>
      <c r="K99" s="5">
        <v>8</v>
      </c>
      <c r="L99" s="5">
        <v>10</v>
      </c>
      <c r="M99" s="5">
        <v>9</v>
      </c>
      <c r="N99" s="5">
        <v>10</v>
      </c>
      <c r="O99" s="5">
        <v>10</v>
      </c>
      <c r="P99" s="5">
        <v>10</v>
      </c>
      <c r="Q99" s="5">
        <v>10</v>
      </c>
      <c r="R99" s="5">
        <v>9</v>
      </c>
      <c r="S99" s="5">
        <v>10</v>
      </c>
      <c r="T99" s="5" t="s">
        <v>27</v>
      </c>
      <c r="U99" s="5" t="s">
        <v>280</v>
      </c>
      <c r="V99" s="5" t="s">
        <v>29</v>
      </c>
      <c r="W99" s="7"/>
    </row>
    <row r="100" spans="1:23" ht="21.6" customHeight="1" thickBot="1">
      <c r="A100" s="17" t="s">
        <v>457</v>
      </c>
      <c r="B100" s="14">
        <v>81380321</v>
      </c>
      <c r="C100" s="2" t="s">
        <v>281</v>
      </c>
      <c r="D100" s="2" t="s">
        <v>194</v>
      </c>
      <c r="E100" s="2" t="str">
        <f t="shared" si="1"/>
        <v>اکبری علیرضا</v>
      </c>
      <c r="F100" s="2" t="s">
        <v>56</v>
      </c>
      <c r="G100" s="2" t="s">
        <v>38</v>
      </c>
      <c r="H100" s="2" t="s">
        <v>25</v>
      </c>
      <c r="I100" s="2" t="s">
        <v>282</v>
      </c>
      <c r="J100" s="2"/>
      <c r="K100" s="2"/>
      <c r="L100" s="2"/>
      <c r="M100" s="2"/>
      <c r="N100" s="2"/>
      <c r="O100" s="2"/>
      <c r="P100" s="2">
        <v>4</v>
      </c>
      <c r="Q100" s="2">
        <v>7</v>
      </c>
      <c r="R100" s="2">
        <v>5</v>
      </c>
      <c r="S100" s="2">
        <v>3</v>
      </c>
      <c r="T100" s="2" t="s">
        <v>27</v>
      </c>
      <c r="U100" s="2" t="s">
        <v>283</v>
      </c>
      <c r="V100" s="2" t="s">
        <v>29</v>
      </c>
      <c r="W100" s="3"/>
    </row>
    <row r="101" spans="1:23" ht="21.6" customHeight="1" thickBot="1">
      <c r="A101" s="15">
        <v>2471786881</v>
      </c>
      <c r="B101" s="15">
        <v>2471786881</v>
      </c>
      <c r="C101" s="5" t="s">
        <v>284</v>
      </c>
      <c r="D101" s="5" t="s">
        <v>285</v>
      </c>
      <c r="E101" s="2" t="str">
        <f t="shared" si="1"/>
        <v>پشنگه خاطره</v>
      </c>
      <c r="F101" s="5" t="s">
        <v>23</v>
      </c>
      <c r="G101" s="5" t="s">
        <v>51</v>
      </c>
      <c r="H101" s="5" t="s">
        <v>39</v>
      </c>
      <c r="I101" s="5" t="s">
        <v>99</v>
      </c>
      <c r="J101" s="5">
        <v>10</v>
      </c>
      <c r="K101" s="5">
        <v>10</v>
      </c>
      <c r="L101" s="5">
        <v>10</v>
      </c>
      <c r="M101" s="5">
        <v>10</v>
      </c>
      <c r="N101" s="5">
        <v>10</v>
      </c>
      <c r="O101" s="5">
        <v>9</v>
      </c>
      <c r="P101" s="5">
        <v>10</v>
      </c>
      <c r="Q101" s="5">
        <v>10</v>
      </c>
      <c r="R101" s="5">
        <v>8</v>
      </c>
      <c r="S101" s="5">
        <v>7</v>
      </c>
      <c r="T101" s="5" t="s">
        <v>27</v>
      </c>
      <c r="U101" s="5" t="s">
        <v>286</v>
      </c>
      <c r="V101" s="5" t="s">
        <v>29</v>
      </c>
      <c r="W101" s="7"/>
    </row>
    <row r="102" spans="1:23" ht="21.6" customHeight="1" thickBot="1">
      <c r="A102" s="14">
        <v>1284809447</v>
      </c>
      <c r="B102" s="14">
        <v>1284809447</v>
      </c>
      <c r="C102" s="9" t="s">
        <v>287</v>
      </c>
      <c r="D102" s="9" t="s">
        <v>288</v>
      </c>
      <c r="E102" s="2" t="str">
        <f t="shared" si="1"/>
        <v>eghlidi ameneh</v>
      </c>
      <c r="F102" s="2" t="s">
        <v>23</v>
      </c>
      <c r="G102" s="2" t="s">
        <v>38</v>
      </c>
      <c r="H102" s="2" t="s">
        <v>39</v>
      </c>
      <c r="I102" s="2" t="s">
        <v>184</v>
      </c>
      <c r="J102" s="2">
        <v>6</v>
      </c>
      <c r="K102" s="2">
        <v>8</v>
      </c>
      <c r="L102" s="2">
        <v>4</v>
      </c>
      <c r="M102" s="2">
        <v>6</v>
      </c>
      <c r="N102" s="2">
        <v>8</v>
      </c>
      <c r="O102" s="2">
        <v>3</v>
      </c>
      <c r="P102" s="2">
        <v>2</v>
      </c>
      <c r="Q102" s="2">
        <v>3</v>
      </c>
      <c r="R102" s="2">
        <v>3</v>
      </c>
      <c r="S102" s="2">
        <v>1</v>
      </c>
      <c r="T102" s="2" t="s">
        <v>27</v>
      </c>
      <c r="U102" s="2" t="s">
        <v>289</v>
      </c>
      <c r="V102" s="2" t="s">
        <v>29</v>
      </c>
      <c r="W102" s="3"/>
    </row>
    <row r="103" spans="1:23" ht="21.6" customHeight="1" thickBot="1">
      <c r="A103" s="15">
        <v>68160534</v>
      </c>
      <c r="B103" s="15">
        <v>68160534</v>
      </c>
      <c r="C103" s="5" t="s">
        <v>290</v>
      </c>
      <c r="D103" s="5" t="s">
        <v>291</v>
      </c>
      <c r="E103" s="2" t="str">
        <f t="shared" si="1"/>
        <v>کریمی نفیسه</v>
      </c>
      <c r="F103" s="5" t="s">
        <v>23</v>
      </c>
      <c r="G103" s="5" t="s">
        <v>24</v>
      </c>
      <c r="H103" s="5" t="s">
        <v>25</v>
      </c>
      <c r="I103" s="5" t="s">
        <v>32</v>
      </c>
      <c r="J103" s="5">
        <v>10</v>
      </c>
      <c r="K103" s="5">
        <v>10</v>
      </c>
      <c r="L103" s="5">
        <v>10</v>
      </c>
      <c r="M103" s="5">
        <v>10</v>
      </c>
      <c r="N103" s="5">
        <v>10</v>
      </c>
      <c r="O103" s="5">
        <v>10</v>
      </c>
      <c r="P103" s="5">
        <v>9</v>
      </c>
      <c r="Q103" s="5">
        <v>10</v>
      </c>
      <c r="R103" s="5">
        <v>10</v>
      </c>
      <c r="S103" s="5">
        <v>3</v>
      </c>
      <c r="T103" s="5" t="s">
        <v>27</v>
      </c>
      <c r="U103" s="5" t="s">
        <v>292</v>
      </c>
      <c r="V103" s="5" t="s">
        <v>29</v>
      </c>
      <c r="W103" s="7"/>
    </row>
    <row r="104" spans="1:23" ht="21.6" customHeight="1" thickBot="1">
      <c r="A104" s="14">
        <v>2162610221</v>
      </c>
      <c r="B104" s="14">
        <v>2162610221</v>
      </c>
      <c r="C104" s="2" t="s">
        <v>162</v>
      </c>
      <c r="D104" s="2" t="s">
        <v>293</v>
      </c>
      <c r="E104" s="2" t="str">
        <f t="shared" si="1"/>
        <v>قنبری تلوکی فاطمه</v>
      </c>
      <c r="F104" s="2" t="s">
        <v>23</v>
      </c>
      <c r="G104" s="2" t="s">
        <v>24</v>
      </c>
      <c r="H104" s="2" t="s">
        <v>39</v>
      </c>
      <c r="I104" s="2" t="s">
        <v>88</v>
      </c>
      <c r="J104" s="2">
        <v>10</v>
      </c>
      <c r="K104" s="2">
        <v>8</v>
      </c>
      <c r="L104" s="2">
        <v>8</v>
      </c>
      <c r="M104" s="2">
        <v>9</v>
      </c>
      <c r="N104" s="2">
        <v>9</v>
      </c>
      <c r="O104" s="2">
        <v>6</v>
      </c>
      <c r="P104" s="2">
        <v>5</v>
      </c>
      <c r="Q104" s="2">
        <v>9</v>
      </c>
      <c r="R104" s="2">
        <v>7</v>
      </c>
      <c r="S104" s="2">
        <v>5</v>
      </c>
      <c r="T104" s="2" t="s">
        <v>27</v>
      </c>
      <c r="U104" s="8"/>
      <c r="V104" s="2" t="s">
        <v>29</v>
      </c>
      <c r="W104" s="3"/>
    </row>
    <row r="105" spans="1:23" ht="21.6" customHeight="1" thickBot="1">
      <c r="A105" s="17" t="s">
        <v>457</v>
      </c>
      <c r="B105" s="15">
        <v>69176078</v>
      </c>
      <c r="C105" s="5" t="s">
        <v>294</v>
      </c>
      <c r="D105" s="5" t="s">
        <v>295</v>
      </c>
      <c r="E105" s="2" t="str">
        <f t="shared" si="1"/>
        <v>بهمنی مهدی</v>
      </c>
      <c r="F105" s="5" t="s">
        <v>56</v>
      </c>
      <c r="G105" s="5" t="s">
        <v>38</v>
      </c>
      <c r="H105" s="5" t="s">
        <v>39</v>
      </c>
      <c r="I105" s="5" t="s">
        <v>62</v>
      </c>
      <c r="J105" s="5"/>
      <c r="K105" s="5"/>
      <c r="L105" s="5"/>
      <c r="M105" s="5"/>
      <c r="N105" s="5"/>
      <c r="O105" s="5"/>
      <c r="P105" s="5">
        <v>9</v>
      </c>
      <c r="Q105" s="5">
        <v>8</v>
      </c>
      <c r="R105" s="5">
        <v>10</v>
      </c>
      <c r="S105" s="5">
        <v>9</v>
      </c>
      <c r="T105" s="5" t="s">
        <v>27</v>
      </c>
      <c r="U105" s="5" t="s">
        <v>296</v>
      </c>
      <c r="V105" s="5" t="s">
        <v>29</v>
      </c>
      <c r="W105" s="7"/>
    </row>
    <row r="106" spans="1:23" ht="21.6" customHeight="1" thickBot="1">
      <c r="A106" s="17" t="s">
        <v>457</v>
      </c>
      <c r="B106" s="14">
        <v>12171093</v>
      </c>
      <c r="C106" s="2" t="s">
        <v>297</v>
      </c>
      <c r="D106" s="2" t="s">
        <v>298</v>
      </c>
      <c r="E106" s="2" t="str">
        <f t="shared" si="1"/>
        <v>قبادی ساکی الهه</v>
      </c>
      <c r="F106" s="2" t="s">
        <v>23</v>
      </c>
      <c r="G106" s="2" t="s">
        <v>24</v>
      </c>
      <c r="H106" s="2" t="s">
        <v>39</v>
      </c>
      <c r="I106" s="2" t="s">
        <v>26</v>
      </c>
      <c r="J106" s="2"/>
      <c r="K106" s="2"/>
      <c r="L106" s="2"/>
      <c r="M106" s="2"/>
      <c r="N106" s="2"/>
      <c r="O106" s="2"/>
      <c r="P106" s="2">
        <v>10</v>
      </c>
      <c r="Q106" s="2">
        <v>10</v>
      </c>
      <c r="R106" s="2">
        <v>10</v>
      </c>
      <c r="S106" s="2">
        <v>9</v>
      </c>
      <c r="T106" s="2" t="s">
        <v>27</v>
      </c>
      <c r="U106" s="8"/>
      <c r="V106" s="2" t="s">
        <v>29</v>
      </c>
      <c r="W106" s="3"/>
    </row>
    <row r="107" spans="1:23" ht="21.6" customHeight="1" thickBot="1">
      <c r="A107" s="17" t="s">
        <v>457</v>
      </c>
      <c r="B107" s="15">
        <v>2420282108</v>
      </c>
      <c r="C107" s="5" t="s">
        <v>175</v>
      </c>
      <c r="D107" s="5" t="s">
        <v>163</v>
      </c>
      <c r="E107" s="2" t="str">
        <f t="shared" si="1"/>
        <v>یوسفی زیبا</v>
      </c>
      <c r="F107" s="5" t="s">
        <v>23</v>
      </c>
      <c r="G107" s="5" t="s">
        <v>24</v>
      </c>
      <c r="H107" s="5" t="s">
        <v>39</v>
      </c>
      <c r="I107" s="5" t="s">
        <v>26</v>
      </c>
      <c r="J107" s="5"/>
      <c r="K107" s="5"/>
      <c r="L107" s="5"/>
      <c r="M107" s="5"/>
      <c r="N107" s="5"/>
      <c r="O107" s="5"/>
      <c r="P107" s="5">
        <v>10</v>
      </c>
      <c r="Q107" s="5">
        <v>10</v>
      </c>
      <c r="R107" s="5">
        <v>10</v>
      </c>
      <c r="S107" s="5">
        <v>9</v>
      </c>
      <c r="T107" s="5" t="s">
        <v>27</v>
      </c>
      <c r="U107" s="6"/>
      <c r="V107" s="5" t="s">
        <v>29</v>
      </c>
      <c r="W107" s="7"/>
    </row>
    <row r="108" spans="1:23" ht="21.6" customHeight="1" thickBot="1">
      <c r="A108" s="17" t="s">
        <v>457</v>
      </c>
      <c r="B108" s="14">
        <v>2229905831</v>
      </c>
      <c r="C108" s="2" t="s">
        <v>299</v>
      </c>
      <c r="D108" s="2" t="s">
        <v>300</v>
      </c>
      <c r="E108" s="2" t="str">
        <f t="shared" si="1"/>
        <v>رحمانی محمد تقی</v>
      </c>
      <c r="F108" s="2" t="s">
        <v>56</v>
      </c>
      <c r="G108" s="2" t="s">
        <v>24</v>
      </c>
      <c r="H108" s="2" t="s">
        <v>35</v>
      </c>
      <c r="I108" s="2" t="s">
        <v>88</v>
      </c>
      <c r="J108" s="2"/>
      <c r="K108" s="2"/>
      <c r="L108" s="2"/>
      <c r="M108" s="2"/>
      <c r="N108" s="2"/>
      <c r="O108" s="2"/>
      <c r="P108" s="2">
        <v>4</v>
      </c>
      <c r="Q108" s="2">
        <v>6</v>
      </c>
      <c r="R108" s="2">
        <v>6</v>
      </c>
      <c r="S108" s="2">
        <v>4</v>
      </c>
      <c r="T108" s="2" t="s">
        <v>27</v>
      </c>
      <c r="U108" s="8"/>
      <c r="V108" s="2" t="s">
        <v>29</v>
      </c>
      <c r="W108" s="3"/>
    </row>
    <row r="109" spans="1:23" ht="21.6" customHeight="1" thickBot="1">
      <c r="A109" s="15">
        <v>4888876266</v>
      </c>
      <c r="B109" s="15">
        <v>4888876266</v>
      </c>
      <c r="C109" s="5" t="s">
        <v>139</v>
      </c>
      <c r="D109" s="5" t="s">
        <v>301</v>
      </c>
      <c r="E109" s="2" t="str">
        <f t="shared" si="1"/>
        <v>ارغوانی مرضیه</v>
      </c>
      <c r="F109" s="5" t="s">
        <v>23</v>
      </c>
      <c r="G109" s="5" t="s">
        <v>106</v>
      </c>
      <c r="H109" s="5" t="s">
        <v>39</v>
      </c>
      <c r="I109" s="5" t="s">
        <v>52</v>
      </c>
      <c r="J109" s="5">
        <v>10</v>
      </c>
      <c r="K109" s="5">
        <v>10</v>
      </c>
      <c r="L109" s="5">
        <v>10</v>
      </c>
      <c r="M109" s="5">
        <v>9</v>
      </c>
      <c r="N109" s="5">
        <v>10</v>
      </c>
      <c r="O109" s="5">
        <v>6</v>
      </c>
      <c r="P109" s="5">
        <v>6</v>
      </c>
      <c r="Q109" s="5">
        <v>9</v>
      </c>
      <c r="R109" s="5">
        <v>9</v>
      </c>
      <c r="S109" s="5">
        <v>4</v>
      </c>
      <c r="T109" s="5" t="s">
        <v>27</v>
      </c>
      <c r="U109" s="6"/>
      <c r="V109" s="5" t="s">
        <v>29</v>
      </c>
      <c r="W109" s="7"/>
    </row>
    <row r="110" spans="1:23" ht="21.6" customHeight="1" thickBot="1">
      <c r="A110" s="14">
        <v>61461601</v>
      </c>
      <c r="B110" s="14">
        <v>61461601</v>
      </c>
      <c r="C110" s="2" t="s">
        <v>302</v>
      </c>
      <c r="D110" s="2" t="s">
        <v>303</v>
      </c>
      <c r="E110" s="2" t="str">
        <f t="shared" si="1"/>
        <v>سپاهی لیلا</v>
      </c>
      <c r="F110" s="2" t="s">
        <v>23</v>
      </c>
      <c r="G110" s="2" t="s">
        <v>24</v>
      </c>
      <c r="H110" s="2" t="s">
        <v>35</v>
      </c>
      <c r="I110" s="2" t="s">
        <v>32</v>
      </c>
      <c r="J110" s="2">
        <v>10</v>
      </c>
      <c r="K110" s="2">
        <v>10</v>
      </c>
      <c r="L110" s="2">
        <v>10</v>
      </c>
      <c r="M110" s="2">
        <v>10</v>
      </c>
      <c r="N110" s="2">
        <v>10</v>
      </c>
      <c r="O110" s="2">
        <v>10</v>
      </c>
      <c r="P110" s="2">
        <v>10</v>
      </c>
      <c r="Q110" s="2">
        <v>9</v>
      </c>
      <c r="R110" s="2">
        <v>9</v>
      </c>
      <c r="S110" s="2">
        <v>8</v>
      </c>
      <c r="T110" s="2" t="s">
        <v>27</v>
      </c>
      <c r="U110" s="2" t="s">
        <v>304</v>
      </c>
      <c r="V110" s="2" t="s">
        <v>29</v>
      </c>
      <c r="W110" s="3"/>
    </row>
    <row r="111" spans="1:23" ht="21.6" customHeight="1" thickBot="1">
      <c r="A111" s="15">
        <v>64155536</v>
      </c>
      <c r="B111" s="15">
        <v>64155536</v>
      </c>
      <c r="C111" s="5" t="s">
        <v>196</v>
      </c>
      <c r="D111" s="5" t="s">
        <v>134</v>
      </c>
      <c r="E111" s="2" t="str">
        <f t="shared" si="1"/>
        <v>حیاتی طاهره</v>
      </c>
      <c r="F111" s="5" t="s">
        <v>23</v>
      </c>
      <c r="G111" s="5" t="s">
        <v>38</v>
      </c>
      <c r="H111" s="5" t="s">
        <v>35</v>
      </c>
      <c r="I111" s="5" t="s">
        <v>142</v>
      </c>
      <c r="J111" s="5">
        <v>8</v>
      </c>
      <c r="K111" s="5">
        <v>9</v>
      </c>
      <c r="L111" s="5">
        <v>7</v>
      </c>
      <c r="M111" s="5">
        <v>8</v>
      </c>
      <c r="N111" s="5">
        <v>10</v>
      </c>
      <c r="O111" s="5">
        <v>9</v>
      </c>
      <c r="P111" s="5">
        <v>6</v>
      </c>
      <c r="Q111" s="5">
        <v>5</v>
      </c>
      <c r="R111" s="5">
        <v>8</v>
      </c>
      <c r="S111" s="5">
        <v>1</v>
      </c>
      <c r="T111" s="5" t="s">
        <v>27</v>
      </c>
      <c r="U111" s="5" t="s">
        <v>305</v>
      </c>
      <c r="V111" s="5" t="s">
        <v>29</v>
      </c>
      <c r="W111" s="7"/>
    </row>
    <row r="112" spans="1:23" ht="21.6" customHeight="1" thickBot="1">
      <c r="A112" s="14">
        <v>73016160</v>
      </c>
      <c r="B112" s="14">
        <v>73016160</v>
      </c>
      <c r="C112" s="2" t="s">
        <v>306</v>
      </c>
      <c r="D112" s="2" t="s">
        <v>307</v>
      </c>
      <c r="E112" s="2" t="str">
        <f t="shared" si="1"/>
        <v>شوکتی آمنه</v>
      </c>
      <c r="F112" s="2" t="s">
        <v>23</v>
      </c>
      <c r="G112" s="2" t="s">
        <v>51</v>
      </c>
      <c r="H112" s="2" t="s">
        <v>35</v>
      </c>
      <c r="I112" s="2" t="s">
        <v>122</v>
      </c>
      <c r="J112" s="2">
        <v>8</v>
      </c>
      <c r="K112" s="2">
        <v>8</v>
      </c>
      <c r="L112" s="2">
        <v>7</v>
      </c>
      <c r="M112" s="2">
        <v>8</v>
      </c>
      <c r="N112" s="2">
        <v>8</v>
      </c>
      <c r="O112" s="2">
        <v>5</v>
      </c>
      <c r="P112" s="2">
        <v>5</v>
      </c>
      <c r="Q112" s="2">
        <v>1</v>
      </c>
      <c r="R112" s="2">
        <v>5</v>
      </c>
      <c r="S112" s="2">
        <v>1</v>
      </c>
      <c r="T112" s="2" t="s">
        <v>27</v>
      </c>
      <c r="U112" s="8"/>
      <c r="V112" s="2" t="s">
        <v>29</v>
      </c>
      <c r="W112" s="3"/>
    </row>
    <row r="113" spans="1:23" ht="21.6" customHeight="1" thickBot="1">
      <c r="A113" s="15">
        <v>50012983</v>
      </c>
      <c r="B113" s="15">
        <v>50012983</v>
      </c>
      <c r="C113" s="5" t="s">
        <v>308</v>
      </c>
      <c r="D113" s="5" t="s">
        <v>309</v>
      </c>
      <c r="E113" s="2" t="str">
        <f t="shared" si="1"/>
        <v>حقدوست منظر</v>
      </c>
      <c r="F113" s="5" t="s">
        <v>23</v>
      </c>
      <c r="G113" s="5" t="s">
        <v>24</v>
      </c>
      <c r="H113" s="5" t="s">
        <v>35</v>
      </c>
      <c r="I113" s="5" t="s">
        <v>88</v>
      </c>
      <c r="J113" s="5">
        <v>10</v>
      </c>
      <c r="K113" s="5">
        <v>10</v>
      </c>
      <c r="L113" s="5">
        <v>10</v>
      </c>
      <c r="M113" s="5">
        <v>9</v>
      </c>
      <c r="N113" s="5">
        <v>10</v>
      </c>
      <c r="O113" s="5">
        <v>8</v>
      </c>
      <c r="P113" s="5">
        <v>8</v>
      </c>
      <c r="Q113" s="5">
        <v>8</v>
      </c>
      <c r="R113" s="5">
        <v>9</v>
      </c>
      <c r="S113" s="5">
        <v>5</v>
      </c>
      <c r="T113" s="5" t="s">
        <v>27</v>
      </c>
      <c r="U113" s="5" t="s">
        <v>310</v>
      </c>
      <c r="V113" s="5" t="s">
        <v>29</v>
      </c>
      <c r="W113" s="7"/>
    </row>
    <row r="114" spans="1:23" ht="21.6" customHeight="1" thickBot="1">
      <c r="A114" s="14">
        <v>3330016582</v>
      </c>
      <c r="B114" s="14">
        <v>3330016582</v>
      </c>
      <c r="C114" s="2" t="s">
        <v>311</v>
      </c>
      <c r="D114" s="2" t="s">
        <v>312</v>
      </c>
      <c r="E114" s="2" t="str">
        <f t="shared" si="1"/>
        <v>سلیمانی ساناز</v>
      </c>
      <c r="F114" s="2" t="s">
        <v>23</v>
      </c>
      <c r="G114" s="2" t="s">
        <v>38</v>
      </c>
      <c r="H114" s="2" t="s">
        <v>39</v>
      </c>
      <c r="I114" s="2" t="s">
        <v>188</v>
      </c>
      <c r="J114" s="2">
        <v>10</v>
      </c>
      <c r="K114" s="2">
        <v>9</v>
      </c>
      <c r="L114" s="2">
        <v>9</v>
      </c>
      <c r="M114" s="2">
        <v>10</v>
      </c>
      <c r="N114" s="2">
        <v>10</v>
      </c>
      <c r="O114" s="2">
        <v>10</v>
      </c>
      <c r="P114" s="2">
        <v>10</v>
      </c>
      <c r="Q114" s="2">
        <v>10</v>
      </c>
      <c r="R114" s="2">
        <v>8</v>
      </c>
      <c r="S114" s="2">
        <v>1</v>
      </c>
      <c r="T114" s="2" t="s">
        <v>27</v>
      </c>
      <c r="U114" s="2" t="s">
        <v>313</v>
      </c>
      <c r="V114" s="2" t="s">
        <v>29</v>
      </c>
      <c r="W114" s="3"/>
    </row>
    <row r="115" spans="1:23" ht="21.6" customHeight="1" thickBot="1">
      <c r="A115" s="17" t="s">
        <v>457</v>
      </c>
      <c r="B115" s="15">
        <v>490399436</v>
      </c>
      <c r="C115" s="5" t="s">
        <v>314</v>
      </c>
      <c r="D115" s="5" t="s">
        <v>55</v>
      </c>
      <c r="E115" s="2" t="str">
        <f t="shared" si="1"/>
        <v>حسنی منیره</v>
      </c>
      <c r="F115" s="5" t="s">
        <v>23</v>
      </c>
      <c r="G115" s="5" t="s">
        <v>24</v>
      </c>
      <c r="H115" s="5" t="s">
        <v>35</v>
      </c>
      <c r="I115" s="5" t="s">
        <v>188</v>
      </c>
      <c r="J115" s="5"/>
      <c r="K115" s="5"/>
      <c r="L115" s="5"/>
      <c r="M115" s="5"/>
      <c r="N115" s="5"/>
      <c r="O115" s="5"/>
      <c r="P115" s="5">
        <v>8</v>
      </c>
      <c r="Q115" s="5">
        <v>7</v>
      </c>
      <c r="R115" s="5">
        <v>8</v>
      </c>
      <c r="S115" s="5">
        <v>10</v>
      </c>
      <c r="T115" s="5" t="s">
        <v>27</v>
      </c>
      <c r="U115" s="6"/>
      <c r="V115" s="5" t="s">
        <v>29</v>
      </c>
      <c r="W115" s="7"/>
    </row>
    <row r="116" spans="1:23" ht="21.6" customHeight="1" thickBot="1">
      <c r="A116" s="14">
        <v>71133097</v>
      </c>
      <c r="B116" s="14">
        <v>71133097</v>
      </c>
      <c r="C116" s="2" t="s">
        <v>315</v>
      </c>
      <c r="D116" s="2" t="s">
        <v>316</v>
      </c>
      <c r="E116" s="2" t="str">
        <f t="shared" si="1"/>
        <v>ریزان مهناز</v>
      </c>
      <c r="F116" s="2" t="s">
        <v>23</v>
      </c>
      <c r="G116" s="2" t="s">
        <v>51</v>
      </c>
      <c r="H116" s="2" t="s">
        <v>25</v>
      </c>
      <c r="I116" s="2" t="s">
        <v>32</v>
      </c>
      <c r="J116" s="2">
        <v>8</v>
      </c>
      <c r="K116" s="2">
        <v>7</v>
      </c>
      <c r="L116" s="2">
        <v>6</v>
      </c>
      <c r="M116" s="2">
        <v>8</v>
      </c>
      <c r="N116" s="2">
        <v>10</v>
      </c>
      <c r="O116" s="2">
        <v>8</v>
      </c>
      <c r="P116" s="2">
        <v>8</v>
      </c>
      <c r="Q116" s="2">
        <v>9</v>
      </c>
      <c r="R116" s="2">
        <v>7</v>
      </c>
      <c r="S116" s="2">
        <v>3</v>
      </c>
      <c r="T116" s="2" t="s">
        <v>27</v>
      </c>
      <c r="U116" s="2" t="s">
        <v>317</v>
      </c>
      <c r="V116" s="2" t="s">
        <v>29</v>
      </c>
      <c r="W116" s="3"/>
    </row>
    <row r="117" spans="1:23" ht="21.6" customHeight="1" thickBot="1">
      <c r="A117" s="15">
        <v>36845345</v>
      </c>
      <c r="B117" s="15">
        <v>36845345</v>
      </c>
      <c r="C117" s="5" t="s">
        <v>318</v>
      </c>
      <c r="D117" s="5" t="s">
        <v>319</v>
      </c>
      <c r="E117" s="2" t="str">
        <f t="shared" si="1"/>
        <v>صابر مهرانگیز</v>
      </c>
      <c r="F117" s="5" t="s">
        <v>23</v>
      </c>
      <c r="G117" s="5" t="s">
        <v>38</v>
      </c>
      <c r="H117" s="5" t="s">
        <v>35</v>
      </c>
      <c r="I117" s="5" t="s">
        <v>32</v>
      </c>
      <c r="J117" s="5">
        <v>10</v>
      </c>
      <c r="K117" s="5">
        <v>10</v>
      </c>
      <c r="L117" s="5">
        <v>10</v>
      </c>
      <c r="M117" s="5">
        <v>10</v>
      </c>
      <c r="N117" s="5">
        <v>10</v>
      </c>
      <c r="O117" s="5">
        <v>8</v>
      </c>
      <c r="P117" s="5">
        <v>10</v>
      </c>
      <c r="Q117" s="5">
        <v>10</v>
      </c>
      <c r="R117" s="5">
        <v>10</v>
      </c>
      <c r="S117" s="5">
        <v>1</v>
      </c>
      <c r="T117" s="5" t="s">
        <v>27</v>
      </c>
      <c r="U117" s="5" t="s">
        <v>320</v>
      </c>
      <c r="V117" s="5" t="s">
        <v>29</v>
      </c>
      <c r="W117" s="7"/>
    </row>
    <row r="118" spans="1:23" ht="21.6" customHeight="1" thickBot="1">
      <c r="A118" s="14">
        <v>4251280008</v>
      </c>
      <c r="B118" s="14">
        <v>4251280008</v>
      </c>
      <c r="C118" s="2" t="s">
        <v>321</v>
      </c>
      <c r="D118" s="2" t="s">
        <v>322</v>
      </c>
      <c r="E118" s="2" t="str">
        <f t="shared" si="1"/>
        <v>حکمتی نیا اکرم</v>
      </c>
      <c r="F118" s="2" t="s">
        <v>23</v>
      </c>
      <c r="G118" s="2" t="s">
        <v>24</v>
      </c>
      <c r="H118" s="2" t="s">
        <v>111</v>
      </c>
      <c r="I118" s="2" t="s">
        <v>96</v>
      </c>
      <c r="J118" s="2">
        <v>10</v>
      </c>
      <c r="K118" s="2">
        <v>10</v>
      </c>
      <c r="L118" s="2">
        <v>10</v>
      </c>
      <c r="M118" s="2">
        <v>10</v>
      </c>
      <c r="N118" s="2">
        <v>10</v>
      </c>
      <c r="O118" s="2">
        <v>9</v>
      </c>
      <c r="P118" s="2">
        <v>10</v>
      </c>
      <c r="Q118" s="2">
        <v>10</v>
      </c>
      <c r="R118" s="2">
        <v>10</v>
      </c>
      <c r="S118" s="2">
        <v>9</v>
      </c>
      <c r="T118" s="2" t="s">
        <v>27</v>
      </c>
      <c r="U118" s="8"/>
      <c r="V118" s="2" t="s">
        <v>29</v>
      </c>
      <c r="W118" s="3"/>
    </row>
    <row r="119" spans="1:23" ht="21.6" customHeight="1" thickBot="1">
      <c r="A119" s="17" t="s">
        <v>457</v>
      </c>
      <c r="B119" s="15">
        <v>18409415</v>
      </c>
      <c r="C119" s="5" t="s">
        <v>323</v>
      </c>
      <c r="D119" s="5" t="s">
        <v>324</v>
      </c>
      <c r="E119" s="2" t="str">
        <f t="shared" si="1"/>
        <v>ابراهیمی ترکمانی فائزه</v>
      </c>
      <c r="F119" s="5" t="s">
        <v>23</v>
      </c>
      <c r="G119" s="5" t="s">
        <v>24</v>
      </c>
      <c r="H119" s="5" t="s">
        <v>39</v>
      </c>
      <c r="I119" s="5" t="s">
        <v>52</v>
      </c>
      <c r="J119" s="5"/>
      <c r="K119" s="5"/>
      <c r="L119" s="5"/>
      <c r="M119" s="5"/>
      <c r="N119" s="5"/>
      <c r="O119" s="5"/>
      <c r="P119" s="5">
        <v>7</v>
      </c>
      <c r="Q119" s="5">
        <v>7</v>
      </c>
      <c r="R119" s="5">
        <v>8</v>
      </c>
      <c r="S119" s="5">
        <v>6</v>
      </c>
      <c r="T119" s="5" t="s">
        <v>27</v>
      </c>
      <c r="U119" s="6"/>
      <c r="V119" s="5" t="s">
        <v>29</v>
      </c>
      <c r="W119" s="7"/>
    </row>
    <row r="120" spans="1:23" ht="21.6" customHeight="1" thickBot="1">
      <c r="A120" s="17" t="s">
        <v>457</v>
      </c>
      <c r="B120" s="14">
        <v>66317721</v>
      </c>
      <c r="C120" s="2" t="s">
        <v>57</v>
      </c>
      <c r="D120" s="2" t="s">
        <v>325</v>
      </c>
      <c r="E120" s="2" t="str">
        <f t="shared" si="1"/>
        <v>گوهریان حمیدرضا</v>
      </c>
      <c r="F120" s="2" t="s">
        <v>56</v>
      </c>
      <c r="G120" s="2" t="s">
        <v>24</v>
      </c>
      <c r="H120" s="2" t="s">
        <v>35</v>
      </c>
      <c r="I120" s="2" t="s">
        <v>68</v>
      </c>
      <c r="J120" s="2"/>
      <c r="K120" s="2"/>
      <c r="L120" s="2"/>
      <c r="M120" s="2"/>
      <c r="N120" s="2"/>
      <c r="O120" s="2"/>
      <c r="P120" s="2">
        <v>8</v>
      </c>
      <c r="Q120" s="2">
        <v>9</v>
      </c>
      <c r="R120" s="2">
        <v>4</v>
      </c>
      <c r="S120" s="2">
        <v>4</v>
      </c>
      <c r="T120" s="2" t="s">
        <v>27</v>
      </c>
      <c r="U120" s="8"/>
      <c r="V120" s="2" t="s">
        <v>29</v>
      </c>
      <c r="W120" s="3"/>
    </row>
    <row r="121" spans="1:23" ht="21.6" customHeight="1" thickBot="1">
      <c r="A121" s="15">
        <v>46855361</v>
      </c>
      <c r="B121" s="15">
        <v>46855361</v>
      </c>
      <c r="C121" s="5" t="s">
        <v>209</v>
      </c>
      <c r="D121" s="5" t="s">
        <v>326</v>
      </c>
      <c r="E121" s="2" t="str">
        <f t="shared" si="1"/>
        <v>حیدری سوسن</v>
      </c>
      <c r="F121" s="5" t="s">
        <v>23</v>
      </c>
      <c r="G121" s="5" t="s">
        <v>38</v>
      </c>
      <c r="H121" s="5" t="s">
        <v>25</v>
      </c>
      <c r="I121" s="5" t="s">
        <v>62</v>
      </c>
      <c r="J121" s="5">
        <v>9</v>
      </c>
      <c r="K121" s="5">
        <v>10</v>
      </c>
      <c r="L121" s="5">
        <v>9</v>
      </c>
      <c r="M121" s="5">
        <v>10</v>
      </c>
      <c r="N121" s="5">
        <v>10</v>
      </c>
      <c r="O121" s="5">
        <v>10</v>
      </c>
      <c r="P121" s="5">
        <v>10</v>
      </c>
      <c r="Q121" s="5">
        <v>10</v>
      </c>
      <c r="R121" s="5">
        <v>10</v>
      </c>
      <c r="S121" s="5">
        <v>8</v>
      </c>
      <c r="T121" s="5" t="s">
        <v>27</v>
      </c>
      <c r="U121" s="5" t="s">
        <v>327</v>
      </c>
      <c r="V121" s="5" t="s">
        <v>29</v>
      </c>
      <c r="W121" s="7"/>
    </row>
    <row r="122" spans="1:23" ht="21.6" customHeight="1" thickBot="1">
      <c r="A122" s="14">
        <v>81520387</v>
      </c>
      <c r="B122" s="14">
        <v>81520387</v>
      </c>
      <c r="C122" s="2" t="s">
        <v>245</v>
      </c>
      <c r="D122" s="2" t="s">
        <v>328</v>
      </c>
      <c r="E122" s="2" t="str">
        <f t="shared" si="1"/>
        <v>شفیعی معصومه</v>
      </c>
      <c r="F122" s="2" t="s">
        <v>23</v>
      </c>
      <c r="G122" s="2" t="s">
        <v>38</v>
      </c>
      <c r="H122" s="2" t="s">
        <v>39</v>
      </c>
      <c r="I122" s="2" t="s">
        <v>122</v>
      </c>
      <c r="J122" s="2">
        <v>10</v>
      </c>
      <c r="K122" s="2">
        <v>10</v>
      </c>
      <c r="L122" s="2">
        <v>10</v>
      </c>
      <c r="M122" s="2">
        <v>10</v>
      </c>
      <c r="N122" s="2">
        <v>10</v>
      </c>
      <c r="O122" s="2">
        <v>10</v>
      </c>
      <c r="P122" s="2">
        <v>10</v>
      </c>
      <c r="Q122" s="2">
        <v>7</v>
      </c>
      <c r="R122" s="2">
        <v>10</v>
      </c>
      <c r="S122" s="2">
        <v>6</v>
      </c>
      <c r="T122" s="2" t="s">
        <v>27</v>
      </c>
      <c r="U122" s="8"/>
      <c r="V122" s="2" t="s">
        <v>29</v>
      </c>
      <c r="W122" s="3"/>
    </row>
    <row r="123" spans="1:23" ht="21.6" customHeight="1" thickBot="1">
      <c r="A123" s="17" t="s">
        <v>457</v>
      </c>
      <c r="B123" s="15">
        <v>79973329</v>
      </c>
      <c r="C123" s="5" t="s">
        <v>329</v>
      </c>
      <c r="D123" s="5" t="s">
        <v>330</v>
      </c>
      <c r="E123" s="2" t="str">
        <f t="shared" si="1"/>
        <v>سیاه منصوری شیدا</v>
      </c>
      <c r="F123" s="5" t="s">
        <v>23</v>
      </c>
      <c r="G123" s="5" t="s">
        <v>24</v>
      </c>
      <c r="H123" s="5" t="s">
        <v>39</v>
      </c>
      <c r="I123" s="5" t="s">
        <v>188</v>
      </c>
      <c r="J123" s="5"/>
      <c r="K123" s="5"/>
      <c r="L123" s="5"/>
      <c r="M123" s="5"/>
      <c r="N123" s="5"/>
      <c r="O123" s="5"/>
      <c r="P123" s="5">
        <v>8</v>
      </c>
      <c r="Q123" s="5">
        <v>8</v>
      </c>
      <c r="R123" s="5">
        <v>7</v>
      </c>
      <c r="S123" s="5">
        <v>5</v>
      </c>
      <c r="T123" s="5" t="s">
        <v>27</v>
      </c>
      <c r="U123" s="6"/>
      <c r="V123" s="5" t="s">
        <v>29</v>
      </c>
      <c r="W123" s="7"/>
    </row>
    <row r="124" spans="1:23" ht="21.6" customHeight="1" thickBot="1">
      <c r="A124" s="17" t="s">
        <v>457</v>
      </c>
      <c r="B124" s="14">
        <v>1755545320</v>
      </c>
      <c r="C124" s="9" t="s">
        <v>331</v>
      </c>
      <c r="D124" s="9" t="s">
        <v>332</v>
      </c>
      <c r="E124" s="2" t="str">
        <f t="shared" si="1"/>
        <v>sahafzadeh atosa</v>
      </c>
      <c r="F124" s="2" t="s">
        <v>23</v>
      </c>
      <c r="G124" s="2" t="s">
        <v>51</v>
      </c>
      <c r="H124" s="2" t="s">
        <v>25</v>
      </c>
      <c r="I124" s="2" t="s">
        <v>26</v>
      </c>
      <c r="J124" s="2"/>
      <c r="K124" s="2"/>
      <c r="L124" s="2"/>
      <c r="M124" s="2"/>
      <c r="N124" s="2"/>
      <c r="O124" s="2"/>
      <c r="P124" s="2">
        <v>9</v>
      </c>
      <c r="Q124" s="2">
        <v>9</v>
      </c>
      <c r="R124" s="2">
        <v>9</v>
      </c>
      <c r="S124" s="2">
        <v>9</v>
      </c>
      <c r="T124" s="2" t="s">
        <v>27</v>
      </c>
      <c r="U124" s="8"/>
      <c r="V124" s="2" t="s">
        <v>29</v>
      </c>
      <c r="W124" s="3"/>
    </row>
    <row r="125" spans="1:23" ht="21.6" customHeight="1" thickBot="1">
      <c r="A125" s="15">
        <v>62363735</v>
      </c>
      <c r="B125" s="15">
        <v>62363735</v>
      </c>
      <c r="C125" s="5" t="s">
        <v>333</v>
      </c>
      <c r="D125" s="5" t="s">
        <v>334</v>
      </c>
      <c r="E125" s="2" t="str">
        <f t="shared" si="1"/>
        <v>خزاعی پور آذر</v>
      </c>
      <c r="F125" s="5" t="s">
        <v>23</v>
      </c>
      <c r="G125" s="5" t="s">
        <v>24</v>
      </c>
      <c r="H125" s="5" t="s">
        <v>25</v>
      </c>
      <c r="I125" s="5" t="s">
        <v>68</v>
      </c>
      <c r="J125" s="5">
        <v>7</v>
      </c>
      <c r="K125" s="5">
        <v>7</v>
      </c>
      <c r="L125" s="5">
        <v>9</v>
      </c>
      <c r="M125" s="5">
        <v>8</v>
      </c>
      <c r="N125" s="5">
        <v>10</v>
      </c>
      <c r="O125" s="5">
        <v>9</v>
      </c>
      <c r="P125" s="5">
        <v>8</v>
      </c>
      <c r="Q125" s="5">
        <v>9</v>
      </c>
      <c r="R125" s="5">
        <v>6</v>
      </c>
      <c r="S125" s="5">
        <v>7</v>
      </c>
      <c r="T125" s="5" t="s">
        <v>27</v>
      </c>
      <c r="U125" s="6"/>
      <c r="V125" s="5" t="s">
        <v>29</v>
      </c>
      <c r="W125" s="7"/>
    </row>
    <row r="126" spans="1:23" ht="21.6" customHeight="1" thickBot="1">
      <c r="A126" s="14">
        <v>439599296</v>
      </c>
      <c r="B126" s="14">
        <v>439599296</v>
      </c>
      <c r="C126" s="2" t="s">
        <v>235</v>
      </c>
      <c r="D126" s="2" t="s">
        <v>335</v>
      </c>
      <c r="E126" s="2" t="str">
        <f t="shared" si="1"/>
        <v>حدادی منصوره</v>
      </c>
      <c r="F126" s="2" t="s">
        <v>23</v>
      </c>
      <c r="G126" s="2" t="s">
        <v>24</v>
      </c>
      <c r="H126" s="2" t="s">
        <v>39</v>
      </c>
      <c r="I126" s="2" t="s">
        <v>26</v>
      </c>
      <c r="J126" s="2">
        <v>8</v>
      </c>
      <c r="K126" s="2">
        <v>8</v>
      </c>
      <c r="L126" s="2">
        <v>8</v>
      </c>
      <c r="M126" s="2">
        <v>9</v>
      </c>
      <c r="N126" s="2">
        <v>10</v>
      </c>
      <c r="O126" s="2">
        <v>8</v>
      </c>
      <c r="P126" s="2">
        <v>7</v>
      </c>
      <c r="Q126" s="2">
        <v>6</v>
      </c>
      <c r="R126" s="2">
        <v>8</v>
      </c>
      <c r="S126" s="2">
        <v>1</v>
      </c>
      <c r="T126" s="2" t="s">
        <v>27</v>
      </c>
      <c r="U126" s="2" t="s">
        <v>336</v>
      </c>
      <c r="V126" s="2" t="s">
        <v>29</v>
      </c>
      <c r="W126" s="3"/>
    </row>
    <row r="127" spans="1:23" ht="21.6" customHeight="1" thickBot="1">
      <c r="A127" s="17" t="s">
        <v>457</v>
      </c>
      <c r="B127" s="15">
        <v>6269921066</v>
      </c>
      <c r="C127" s="5" t="s">
        <v>33</v>
      </c>
      <c r="D127" s="5" t="s">
        <v>337</v>
      </c>
      <c r="E127" s="2" t="str">
        <f t="shared" si="1"/>
        <v>بهار زهرا</v>
      </c>
      <c r="F127" s="5" t="s">
        <v>23</v>
      </c>
      <c r="G127" s="5" t="s">
        <v>24</v>
      </c>
      <c r="H127" s="5" t="s">
        <v>35</v>
      </c>
      <c r="I127" s="5" t="s">
        <v>32</v>
      </c>
      <c r="J127" s="5"/>
      <c r="K127" s="5"/>
      <c r="L127" s="5"/>
      <c r="M127" s="5"/>
      <c r="N127" s="5"/>
      <c r="O127" s="5"/>
      <c r="P127" s="5">
        <v>10</v>
      </c>
      <c r="Q127" s="5">
        <v>10</v>
      </c>
      <c r="R127" s="5">
        <v>10</v>
      </c>
      <c r="S127" s="5">
        <v>10</v>
      </c>
      <c r="T127" s="5" t="s">
        <v>27</v>
      </c>
      <c r="U127" s="5" t="s">
        <v>338</v>
      </c>
      <c r="V127" s="5" t="s">
        <v>29</v>
      </c>
      <c r="W127" s="7"/>
    </row>
    <row r="128" spans="1:23" ht="21.6" customHeight="1" thickBot="1">
      <c r="A128" s="14">
        <v>64203591</v>
      </c>
      <c r="B128" s="14">
        <v>64203591</v>
      </c>
      <c r="C128" s="2" t="s">
        <v>70</v>
      </c>
      <c r="D128" s="2" t="s">
        <v>339</v>
      </c>
      <c r="E128" s="2" t="str">
        <f t="shared" si="1"/>
        <v>ملک مریم</v>
      </c>
      <c r="F128" s="2" t="s">
        <v>23</v>
      </c>
      <c r="G128" s="2" t="s">
        <v>38</v>
      </c>
      <c r="H128" s="2" t="s">
        <v>35</v>
      </c>
      <c r="I128" s="2" t="s">
        <v>32</v>
      </c>
      <c r="J128" s="2">
        <v>8</v>
      </c>
      <c r="K128" s="2">
        <v>8</v>
      </c>
      <c r="L128" s="2">
        <v>8</v>
      </c>
      <c r="M128" s="2">
        <v>8</v>
      </c>
      <c r="N128" s="2">
        <v>9</v>
      </c>
      <c r="O128" s="2">
        <v>9</v>
      </c>
      <c r="P128" s="2">
        <v>8</v>
      </c>
      <c r="Q128" s="2">
        <v>8</v>
      </c>
      <c r="R128" s="2">
        <v>8</v>
      </c>
      <c r="S128" s="2">
        <v>2</v>
      </c>
      <c r="T128" s="2" t="s">
        <v>27</v>
      </c>
      <c r="U128" s="2" t="s">
        <v>340</v>
      </c>
      <c r="V128" s="2" t="s">
        <v>29</v>
      </c>
      <c r="W128" s="3"/>
    </row>
    <row r="129" spans="1:23" ht="21.6" customHeight="1" thickBot="1">
      <c r="A129" s="15">
        <v>4899949359</v>
      </c>
      <c r="B129" s="15">
        <v>4899949359</v>
      </c>
      <c r="C129" s="5" t="s">
        <v>297</v>
      </c>
      <c r="D129" s="5" t="s">
        <v>341</v>
      </c>
      <c r="E129" s="2" t="str">
        <f t="shared" si="1"/>
        <v>آقازاده الهه</v>
      </c>
      <c r="F129" s="5" t="s">
        <v>23</v>
      </c>
      <c r="G129" s="5" t="s">
        <v>24</v>
      </c>
      <c r="H129" s="5" t="s">
        <v>35</v>
      </c>
      <c r="I129" s="5" t="s">
        <v>173</v>
      </c>
      <c r="J129" s="5">
        <v>10</v>
      </c>
      <c r="K129" s="5">
        <v>10</v>
      </c>
      <c r="L129" s="5">
        <v>10</v>
      </c>
      <c r="M129" s="5">
        <v>10</v>
      </c>
      <c r="N129" s="5">
        <v>10</v>
      </c>
      <c r="O129" s="5">
        <v>10</v>
      </c>
      <c r="P129" s="5">
        <v>8</v>
      </c>
      <c r="Q129" s="5">
        <v>8</v>
      </c>
      <c r="R129" s="5">
        <v>10</v>
      </c>
      <c r="S129" s="5">
        <v>2</v>
      </c>
      <c r="T129" s="5" t="s">
        <v>27</v>
      </c>
      <c r="U129" s="5" t="s">
        <v>342</v>
      </c>
      <c r="V129" s="5" t="s">
        <v>29</v>
      </c>
      <c r="W129" s="7"/>
    </row>
    <row r="130" spans="1:23" ht="21.6" customHeight="1" thickBot="1">
      <c r="A130" s="17" t="s">
        <v>457</v>
      </c>
      <c r="B130" s="14">
        <v>320394141</v>
      </c>
      <c r="C130" s="2" t="s">
        <v>343</v>
      </c>
      <c r="D130" s="2" t="s">
        <v>344</v>
      </c>
      <c r="E130" s="2" t="str">
        <f t="shared" si="1"/>
        <v>بختیاری روح اله</v>
      </c>
      <c r="F130" s="2" t="s">
        <v>56</v>
      </c>
      <c r="G130" s="2" t="s">
        <v>106</v>
      </c>
      <c r="H130" s="2" t="s">
        <v>35</v>
      </c>
      <c r="I130" s="2" t="s">
        <v>188</v>
      </c>
      <c r="J130" s="2"/>
      <c r="K130" s="2"/>
      <c r="L130" s="2"/>
      <c r="M130" s="2"/>
      <c r="N130" s="2"/>
      <c r="O130" s="2"/>
      <c r="P130" s="2">
        <v>5</v>
      </c>
      <c r="Q130" s="2">
        <v>4</v>
      </c>
      <c r="R130" s="2">
        <v>5</v>
      </c>
      <c r="S130" s="2">
        <v>2</v>
      </c>
      <c r="T130" s="2" t="s">
        <v>27</v>
      </c>
      <c r="U130" s="8"/>
      <c r="V130" s="2" t="s">
        <v>29</v>
      </c>
      <c r="W130" s="3"/>
    </row>
    <row r="131" spans="1:23" ht="21.6" customHeight="1" thickBot="1">
      <c r="A131" s="17" t="s">
        <v>457</v>
      </c>
      <c r="B131" s="15">
        <v>4609426285</v>
      </c>
      <c r="C131" s="5" t="s">
        <v>144</v>
      </c>
      <c r="D131" s="5" t="s">
        <v>345</v>
      </c>
      <c r="E131" s="2" t="str">
        <f t="shared" ref="E131:E141" si="2">D131&amp;" "&amp;C131</f>
        <v>طاهری حسین</v>
      </c>
      <c r="F131" s="5" t="s">
        <v>56</v>
      </c>
      <c r="G131" s="5" t="s">
        <v>221</v>
      </c>
      <c r="H131" s="5" t="s">
        <v>111</v>
      </c>
      <c r="I131" s="5" t="s">
        <v>129</v>
      </c>
      <c r="J131" s="5"/>
      <c r="K131" s="5"/>
      <c r="L131" s="5"/>
      <c r="M131" s="5"/>
      <c r="N131" s="5"/>
      <c r="O131" s="5"/>
      <c r="P131" s="5">
        <v>7</v>
      </c>
      <c r="Q131" s="5">
        <v>7</v>
      </c>
      <c r="R131" s="5">
        <v>8</v>
      </c>
      <c r="S131" s="5">
        <v>7</v>
      </c>
      <c r="T131" s="5" t="s">
        <v>27</v>
      </c>
      <c r="U131" s="6"/>
      <c r="V131" s="5" t="s">
        <v>29</v>
      </c>
      <c r="W131" s="7"/>
    </row>
    <row r="132" spans="1:23" ht="21.6" customHeight="1" thickBot="1">
      <c r="A132" s="17" t="s">
        <v>457</v>
      </c>
      <c r="B132" s="14">
        <v>64001547</v>
      </c>
      <c r="C132" s="2" t="s">
        <v>199</v>
      </c>
      <c r="D132" s="2" t="s">
        <v>346</v>
      </c>
      <c r="E132" s="2" t="str">
        <f t="shared" si="2"/>
        <v>دباغی داریان صدیقه</v>
      </c>
      <c r="F132" s="2" t="s">
        <v>23</v>
      </c>
      <c r="G132" s="2" t="s">
        <v>38</v>
      </c>
      <c r="H132" s="2" t="s">
        <v>39</v>
      </c>
      <c r="I132" s="2" t="s">
        <v>32</v>
      </c>
      <c r="J132" s="2"/>
      <c r="K132" s="2"/>
      <c r="L132" s="2"/>
      <c r="M132" s="2"/>
      <c r="N132" s="2"/>
      <c r="O132" s="2"/>
      <c r="P132" s="2">
        <v>9</v>
      </c>
      <c r="Q132" s="2">
        <v>10</v>
      </c>
      <c r="R132" s="2">
        <v>10</v>
      </c>
      <c r="S132" s="2">
        <v>10</v>
      </c>
      <c r="T132" s="2" t="s">
        <v>27</v>
      </c>
      <c r="U132" s="2" t="s">
        <v>347</v>
      </c>
      <c r="V132" s="2" t="s">
        <v>29</v>
      </c>
      <c r="W132" s="3"/>
    </row>
    <row r="133" spans="1:23" ht="21.6" customHeight="1" thickBot="1">
      <c r="A133" s="15">
        <v>59770211</v>
      </c>
      <c r="B133" s="15">
        <v>59770211</v>
      </c>
      <c r="C133" s="5" t="s">
        <v>229</v>
      </c>
      <c r="D133" s="5" t="s">
        <v>348</v>
      </c>
      <c r="E133" s="2" t="str">
        <f t="shared" si="2"/>
        <v>ملکی نجمه</v>
      </c>
      <c r="F133" s="5" t="s">
        <v>23</v>
      </c>
      <c r="G133" s="5" t="s">
        <v>24</v>
      </c>
      <c r="H133" s="5" t="s">
        <v>35</v>
      </c>
      <c r="I133" s="5" t="s">
        <v>99</v>
      </c>
      <c r="J133" s="5">
        <v>7</v>
      </c>
      <c r="K133" s="5">
        <v>8</v>
      </c>
      <c r="L133" s="5">
        <v>8</v>
      </c>
      <c r="M133" s="5">
        <v>8</v>
      </c>
      <c r="N133" s="5">
        <v>8</v>
      </c>
      <c r="O133" s="5">
        <v>6</v>
      </c>
      <c r="P133" s="5">
        <v>5</v>
      </c>
      <c r="Q133" s="5">
        <v>7</v>
      </c>
      <c r="R133" s="5">
        <v>7</v>
      </c>
      <c r="S133" s="5">
        <v>6</v>
      </c>
      <c r="T133" s="5" t="s">
        <v>27</v>
      </c>
      <c r="U133" s="6"/>
      <c r="V133" s="5" t="s">
        <v>29</v>
      </c>
      <c r="W133" s="7"/>
    </row>
    <row r="134" spans="1:23" ht="21.6" customHeight="1" thickBot="1">
      <c r="A134" s="14">
        <v>4031545231</v>
      </c>
      <c r="B134" s="14">
        <v>4031545231</v>
      </c>
      <c r="C134" s="2" t="s">
        <v>162</v>
      </c>
      <c r="D134" s="2" t="s">
        <v>349</v>
      </c>
      <c r="E134" s="2" t="str">
        <f t="shared" si="2"/>
        <v>اخلاصی فاطمه</v>
      </c>
      <c r="F134" s="2" t="s">
        <v>23</v>
      </c>
      <c r="G134" s="2" t="s">
        <v>24</v>
      </c>
      <c r="H134" s="2" t="s">
        <v>39</v>
      </c>
      <c r="I134" s="2" t="s">
        <v>149</v>
      </c>
      <c r="J134" s="2">
        <v>9</v>
      </c>
      <c r="K134" s="2">
        <v>10</v>
      </c>
      <c r="L134" s="2">
        <v>9</v>
      </c>
      <c r="M134" s="2">
        <v>9</v>
      </c>
      <c r="N134" s="2">
        <v>9</v>
      </c>
      <c r="O134" s="2">
        <v>8</v>
      </c>
      <c r="P134" s="2">
        <v>9</v>
      </c>
      <c r="Q134" s="2">
        <v>5</v>
      </c>
      <c r="R134" s="2">
        <v>8</v>
      </c>
      <c r="S134" s="2">
        <v>3</v>
      </c>
      <c r="T134" s="2" t="s">
        <v>27</v>
      </c>
      <c r="U134" s="8"/>
      <c r="V134" s="2" t="s">
        <v>29</v>
      </c>
      <c r="W134" s="3"/>
    </row>
    <row r="135" spans="1:23" ht="21.6" customHeight="1" thickBot="1">
      <c r="A135" s="15">
        <v>3931155587</v>
      </c>
      <c r="B135" s="15">
        <v>3931155587</v>
      </c>
      <c r="C135" s="5" t="s">
        <v>127</v>
      </c>
      <c r="D135" s="5" t="s">
        <v>128</v>
      </c>
      <c r="E135" s="2" t="str">
        <f t="shared" si="2"/>
        <v>سهرابی اختر</v>
      </c>
      <c r="F135" s="5" t="s">
        <v>23</v>
      </c>
      <c r="G135" s="5" t="s">
        <v>38</v>
      </c>
      <c r="H135" s="5" t="s">
        <v>39</v>
      </c>
      <c r="I135" s="5" t="s">
        <v>129</v>
      </c>
      <c r="J135" s="5">
        <v>6</v>
      </c>
      <c r="K135" s="5">
        <v>6</v>
      </c>
      <c r="L135" s="5">
        <v>7</v>
      </c>
      <c r="M135" s="5">
        <v>6</v>
      </c>
      <c r="N135" s="5">
        <v>7</v>
      </c>
      <c r="O135" s="5">
        <v>5</v>
      </c>
      <c r="P135" s="5">
        <v>5</v>
      </c>
      <c r="Q135" s="5">
        <v>6</v>
      </c>
      <c r="R135" s="5">
        <v>6</v>
      </c>
      <c r="S135" s="5">
        <v>5</v>
      </c>
      <c r="T135" s="5" t="s">
        <v>27</v>
      </c>
      <c r="U135" s="6"/>
      <c r="V135" s="5" t="s">
        <v>29</v>
      </c>
      <c r="W135" s="7"/>
    </row>
    <row r="136" spans="1:23" ht="21.6" customHeight="1" thickBot="1">
      <c r="A136" s="17" t="s">
        <v>457</v>
      </c>
      <c r="B136" s="14">
        <v>4160195849</v>
      </c>
      <c r="C136" s="2" t="s">
        <v>350</v>
      </c>
      <c r="D136" s="2" t="s">
        <v>351</v>
      </c>
      <c r="E136" s="2" t="str">
        <f t="shared" si="2"/>
        <v>پایمرد بهناز</v>
      </c>
      <c r="F136" s="2" t="s">
        <v>23</v>
      </c>
      <c r="G136" s="2" t="s">
        <v>24</v>
      </c>
      <c r="H136" s="2" t="s">
        <v>39</v>
      </c>
      <c r="I136" s="2" t="s">
        <v>96</v>
      </c>
      <c r="J136" s="2"/>
      <c r="K136" s="2"/>
      <c r="L136" s="2"/>
      <c r="M136" s="2"/>
      <c r="N136" s="2"/>
      <c r="O136" s="2"/>
      <c r="P136" s="2">
        <v>10</v>
      </c>
      <c r="Q136" s="2">
        <v>9</v>
      </c>
      <c r="R136" s="2">
        <v>9</v>
      </c>
      <c r="S136" s="2">
        <v>9</v>
      </c>
      <c r="T136" s="2" t="s">
        <v>27</v>
      </c>
      <c r="U136" s="8"/>
      <c r="V136" s="2" t="s">
        <v>29</v>
      </c>
      <c r="W136" s="3"/>
    </row>
    <row r="137" spans="1:23" ht="21.6" customHeight="1" thickBot="1">
      <c r="A137" s="17" t="s">
        <v>457</v>
      </c>
      <c r="B137" s="15">
        <v>1652979468</v>
      </c>
      <c r="C137" s="5" t="s">
        <v>352</v>
      </c>
      <c r="D137" s="5" t="s">
        <v>353</v>
      </c>
      <c r="E137" s="2" t="str">
        <f t="shared" si="2"/>
        <v>رافعی شالقونی یحیی</v>
      </c>
      <c r="F137" s="5" t="s">
        <v>56</v>
      </c>
      <c r="G137" s="5" t="s">
        <v>38</v>
      </c>
      <c r="H137" s="5" t="s">
        <v>35</v>
      </c>
      <c r="I137" s="5" t="s">
        <v>40</v>
      </c>
      <c r="J137" s="5"/>
      <c r="K137" s="5"/>
      <c r="L137" s="5"/>
      <c r="M137" s="5"/>
      <c r="N137" s="5"/>
      <c r="O137" s="5"/>
      <c r="P137" s="5">
        <v>8</v>
      </c>
      <c r="Q137" s="5">
        <v>9</v>
      </c>
      <c r="R137" s="5">
        <v>8</v>
      </c>
      <c r="S137" s="5">
        <v>10</v>
      </c>
      <c r="T137" s="5" t="s">
        <v>27</v>
      </c>
      <c r="U137" s="5" t="s">
        <v>354</v>
      </c>
      <c r="V137" s="5" t="s">
        <v>29</v>
      </c>
      <c r="W137" s="7"/>
    </row>
    <row r="138" spans="1:23" ht="21.6" customHeight="1" thickBot="1">
      <c r="A138" s="17" t="s">
        <v>457</v>
      </c>
      <c r="B138" s="14">
        <v>323082645</v>
      </c>
      <c r="C138" s="2" t="s">
        <v>355</v>
      </c>
      <c r="D138" s="2" t="s">
        <v>356</v>
      </c>
      <c r="E138" s="2" t="str">
        <f t="shared" si="2"/>
        <v>فلاح ابوطالب</v>
      </c>
      <c r="F138" s="2" t="s">
        <v>56</v>
      </c>
      <c r="G138" s="2" t="s">
        <v>24</v>
      </c>
      <c r="H138" s="2" t="s">
        <v>35</v>
      </c>
      <c r="I138" s="2" t="s">
        <v>188</v>
      </c>
      <c r="J138" s="2"/>
      <c r="K138" s="2"/>
      <c r="L138" s="2"/>
      <c r="M138" s="2"/>
      <c r="N138" s="2"/>
      <c r="O138" s="2"/>
      <c r="P138" s="2">
        <v>9</v>
      </c>
      <c r="Q138" s="2">
        <v>10</v>
      </c>
      <c r="R138" s="2">
        <v>8</v>
      </c>
      <c r="S138" s="2">
        <v>10</v>
      </c>
      <c r="T138" s="2" t="s">
        <v>27</v>
      </c>
      <c r="U138" s="8"/>
      <c r="V138" s="2" t="s">
        <v>29</v>
      </c>
      <c r="W138" s="3"/>
    </row>
    <row r="139" spans="1:23" ht="21.6" customHeight="1" thickBot="1">
      <c r="A139" s="15">
        <v>452622281</v>
      </c>
      <c r="B139" s="15">
        <v>452622281</v>
      </c>
      <c r="C139" s="5" t="s">
        <v>294</v>
      </c>
      <c r="D139" s="5" t="s">
        <v>357</v>
      </c>
      <c r="E139" s="2" t="str">
        <f t="shared" si="2"/>
        <v>کلایی مهدی</v>
      </c>
      <c r="F139" s="5" t="s">
        <v>56</v>
      </c>
      <c r="G139" s="5" t="s">
        <v>38</v>
      </c>
      <c r="H139" s="5" t="s">
        <v>25</v>
      </c>
      <c r="I139" s="5" t="s">
        <v>96</v>
      </c>
      <c r="J139" s="5">
        <v>9</v>
      </c>
      <c r="K139" s="5">
        <v>9</v>
      </c>
      <c r="L139" s="5">
        <v>9</v>
      </c>
      <c r="M139" s="5">
        <v>8</v>
      </c>
      <c r="N139" s="5">
        <v>8</v>
      </c>
      <c r="O139" s="5">
        <v>8</v>
      </c>
      <c r="P139" s="5">
        <v>8</v>
      </c>
      <c r="Q139" s="5">
        <v>8</v>
      </c>
      <c r="R139" s="5">
        <v>8</v>
      </c>
      <c r="S139" s="5">
        <v>6</v>
      </c>
      <c r="T139" s="5" t="s">
        <v>27</v>
      </c>
      <c r="U139" s="6"/>
      <c r="V139" s="5" t="s">
        <v>29</v>
      </c>
      <c r="W139" s="7"/>
    </row>
    <row r="140" spans="1:23" ht="21.6" customHeight="1" thickBot="1">
      <c r="A140" s="14">
        <v>310447534</v>
      </c>
      <c r="B140" s="14">
        <v>310447534</v>
      </c>
      <c r="C140" s="2" t="s">
        <v>358</v>
      </c>
      <c r="D140" s="2" t="s">
        <v>359</v>
      </c>
      <c r="E140" s="2" t="str">
        <f t="shared" si="2"/>
        <v>کولیوند هدیه</v>
      </c>
      <c r="F140" s="2" t="s">
        <v>23</v>
      </c>
      <c r="G140" s="2" t="s">
        <v>24</v>
      </c>
      <c r="H140" s="2" t="s">
        <v>35</v>
      </c>
      <c r="I140" s="2" t="s">
        <v>188</v>
      </c>
      <c r="J140" s="2">
        <v>10</v>
      </c>
      <c r="K140" s="2">
        <v>8</v>
      </c>
      <c r="L140" s="2">
        <v>8</v>
      </c>
      <c r="M140" s="2">
        <v>9</v>
      </c>
      <c r="N140" s="2">
        <v>9</v>
      </c>
      <c r="O140" s="2">
        <v>8</v>
      </c>
      <c r="P140" s="2">
        <v>7</v>
      </c>
      <c r="Q140" s="2">
        <v>8</v>
      </c>
      <c r="R140" s="2">
        <v>8</v>
      </c>
      <c r="S140" s="2">
        <v>10</v>
      </c>
      <c r="T140" s="2" t="s">
        <v>27</v>
      </c>
      <c r="U140" s="8"/>
      <c r="V140" s="2" t="s">
        <v>29</v>
      </c>
      <c r="W140" s="3"/>
    </row>
    <row r="141" spans="1:23" ht="21.6" customHeight="1" thickBot="1">
      <c r="A141" s="17" t="s">
        <v>457</v>
      </c>
      <c r="B141" s="16">
        <v>2229676806</v>
      </c>
      <c r="C141" s="11" t="s">
        <v>153</v>
      </c>
      <c r="D141" s="11" t="s">
        <v>360</v>
      </c>
      <c r="E141" s="2" t="str">
        <f t="shared" si="2"/>
        <v>رنجبر حسن</v>
      </c>
      <c r="F141" s="11" t="s">
        <v>56</v>
      </c>
      <c r="G141" s="11" t="s">
        <v>24</v>
      </c>
      <c r="H141" s="11" t="s">
        <v>39</v>
      </c>
      <c r="I141" s="11" t="s">
        <v>88</v>
      </c>
      <c r="J141" s="11"/>
      <c r="K141" s="11"/>
      <c r="L141" s="11"/>
      <c r="M141" s="11"/>
      <c r="N141" s="11"/>
      <c r="O141" s="11"/>
      <c r="P141" s="11">
        <v>8</v>
      </c>
      <c r="Q141" s="11">
        <v>8</v>
      </c>
      <c r="R141" s="11">
        <v>9</v>
      </c>
      <c r="S141" s="11">
        <v>9</v>
      </c>
      <c r="T141" s="11" t="s">
        <v>27</v>
      </c>
      <c r="U141" s="12"/>
      <c r="V141" s="11" t="s">
        <v>29</v>
      </c>
      <c r="W141" s="13"/>
    </row>
  </sheetData>
  <sheetProtection algorithmName="SHA-512" hashValue="JVsrxtNLm0OBpxqn7ZYF+uZradgPBDeHI1M0PTDoDBbSE2LXTpXQeSlwjb1c2FV9Giwmbs+yUUxtSMayTLqz8A==" saltValue="jmdYgJiWSNeZMEWPgxUiqQ=="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محاسبات</vt:lpstr>
      <vt:lpstr>داشبورد</vt:lpstr>
      <vt:lpstr>ftable</vt:lpstr>
      <vt:lpstr>مهم </vt:lpstr>
      <vt:lpstr>Avergeevalu</vt:lpstr>
      <vt:lpstr>tedadekol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cp:lastPrinted>2025-12-22T06:56:04Z</cp:lastPrinted>
  <dcterms:created xsi:type="dcterms:W3CDTF">2025-09-30T04:14:22Z</dcterms:created>
  <dcterms:modified xsi:type="dcterms:W3CDTF">2025-12-22T06:56:31Z</dcterms:modified>
</cp:coreProperties>
</file>